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X:\PUB-O3060500\!Data\Matieres et dossiers de recherche et développement\Appels à projets Hobbyistes\2021-2022\Documents web_DC\"/>
    </mc:Choice>
  </mc:AlternateContent>
  <xr:revisionPtr revIDLastSave="0" documentId="13_ncr:1_{7A640A98-8E84-4C6F-82F0-522B106369ED}" xr6:coauthVersionLast="46" xr6:coauthVersionMax="46" xr10:uidLastSave="{00000000-0000-0000-0000-000000000000}"/>
  <bookViews>
    <workbookView xWindow="-120" yWindow="-120" windowWidth="29040" windowHeight="15840" xr2:uid="{8A5D7E28-3635-4569-A85E-8D6A11CCB1FB}"/>
  </bookViews>
  <sheets>
    <sheet name="Frais déplcmt_initiales" sheetId="3" r:id="rId1"/>
  </sheets>
  <externalReferences>
    <externalReference r:id="rId2"/>
    <externalReference r:id="rId3"/>
  </externalReferences>
  <definedNames>
    <definedName name="_Toc234127158" localSheetId="0">'Frais déplcmt_initiales'!$A$1</definedName>
    <definedName name="Equipement">[1]Divers!$A$23:$A$26</definedName>
    <definedName name="Fonctionnement">[1]Divers!$A$11:$A$21</definedName>
    <definedName name="Revisionequipement">[1]Divers!$E$3:$E$14</definedName>
    <definedName name="Revisionfonctionnement">[1]Divers!$D$3:$D$16</definedName>
    <definedName name="Revisionpersonnel">[1]Divers!$C$3:$C$16</definedName>
    <definedName name="Soustraitance">[1]Divers!$A$28:$A$35</definedName>
    <definedName name="_xlnm.Print_Area" localSheetId="0">'Frais déplcmt_initiales'!$A$1:$L$55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 i="3" l="1"/>
  <c r="J44" i="3"/>
  <c r="I44" i="3"/>
  <c r="J43" i="3"/>
  <c r="L43" i="3" s="1"/>
  <c r="L42" i="3"/>
  <c r="J42" i="3"/>
  <c r="L41" i="3"/>
  <c r="J41" i="3"/>
  <c r="L40" i="3"/>
  <c r="J40" i="3"/>
  <c r="J39" i="3"/>
  <c r="L39" i="3" s="1"/>
  <c r="L38" i="3"/>
  <c r="J38" i="3"/>
  <c r="L37" i="3"/>
  <c r="J37" i="3"/>
  <c r="L36" i="3"/>
  <c r="J36" i="3"/>
  <c r="J35" i="3"/>
  <c r="L35" i="3" s="1"/>
  <c r="L34" i="3"/>
  <c r="J34" i="3"/>
  <c r="L33" i="3"/>
  <c r="J33" i="3"/>
  <c r="L32" i="3"/>
  <c r="J32" i="3"/>
  <c r="J31" i="3"/>
  <c r="L31" i="3" s="1"/>
  <c r="L30" i="3"/>
  <c r="J30" i="3"/>
  <c r="L29" i="3"/>
  <c r="J29" i="3"/>
  <c r="L28" i="3"/>
  <c r="J28" i="3"/>
  <c r="J27" i="3"/>
  <c r="L27" i="3" s="1"/>
  <c r="L26" i="3"/>
  <c r="J26" i="3"/>
  <c r="L25" i="3"/>
  <c r="J25" i="3"/>
  <c r="L24" i="3"/>
  <c r="J24" i="3"/>
  <c r="J23" i="3"/>
  <c r="L23" i="3" s="1"/>
  <c r="L22" i="3"/>
  <c r="J22" i="3"/>
  <c r="L21" i="3"/>
  <c r="J21" i="3"/>
  <c r="I20" i="3"/>
  <c r="J20" i="3" s="1"/>
  <c r="L20" i="3" s="1"/>
  <c r="J19" i="3"/>
  <c r="L19" i="3" s="1"/>
  <c r="I19" i="3"/>
  <c r="I18" i="3"/>
  <c r="J18" i="3" s="1"/>
  <c r="L18" i="3" s="1"/>
  <c r="B4" i="3"/>
  <c r="L44" i="3" l="1"/>
  <c r="D46"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 Marlier</author>
  </authors>
  <commentList>
    <comment ref="B4" authorId="0" shapeId="0" xr:uid="{C74477E3-C66E-4DD3-9E2D-D7C6692D1667}">
      <text>
        <r>
          <rPr>
            <b/>
            <sz val="9"/>
            <color indexed="81"/>
            <rFont val="Tahoma"/>
            <family val="2"/>
          </rPr>
          <t>Julie Marlier:</t>
        </r>
        <r>
          <rPr>
            <sz val="9"/>
            <color indexed="81"/>
            <rFont val="Tahoma"/>
            <family val="2"/>
          </rPr>
          <t xml:space="preserve">
EX. "HH1920-1" : Il s'agit du numéro de dossier de la fédération pour laquelle le déplacement a été effectué.</t>
        </r>
      </text>
    </comment>
    <comment ref="B5" authorId="0" shapeId="0" xr:uid="{27F0C2E7-83BA-430A-A7B6-AD9036E886EE}">
      <text>
        <r>
          <rPr>
            <b/>
            <sz val="9"/>
            <color indexed="81"/>
            <rFont val="Tahoma"/>
            <family val="2"/>
          </rPr>
          <t>Julie Marlier:</t>
        </r>
        <r>
          <rPr>
            <sz val="9"/>
            <color indexed="81"/>
            <rFont val="Tahoma"/>
            <family val="2"/>
          </rPr>
          <t xml:space="preserve">
EX. "Dupuis Eugène". Il s'agit du nom de la personne qui a effectué le(s) déplacement(s).</t>
        </r>
      </text>
    </comment>
    <comment ref="B6" authorId="0" shapeId="0" xr:uid="{92B29B78-3D01-41D0-B7A5-CF77682CD30B}">
      <text>
        <r>
          <rPr>
            <b/>
            <sz val="9"/>
            <color indexed="81"/>
            <rFont val="Tahoma"/>
            <family val="2"/>
          </rPr>
          <t>Julie Marlier:</t>
        </r>
        <r>
          <rPr>
            <sz val="9"/>
            <color indexed="81"/>
            <rFont val="Tahoma"/>
            <family val="2"/>
          </rPr>
          <t xml:space="preserve">
EX. Rue du Chêne 20. Il s'agit de l'adresse du domicile de la personne qui a effectué le(s) déplacement(s). </t>
        </r>
      </text>
    </comment>
    <comment ref="H8" authorId="0" shapeId="0" xr:uid="{916B3BF6-25B1-4C49-8440-F76012806BD9}">
      <text>
        <r>
          <rPr>
            <b/>
            <sz val="9"/>
            <color indexed="81"/>
            <rFont val="Tahoma"/>
            <family val="2"/>
          </rPr>
          <t>Julie Marlier:</t>
        </r>
        <r>
          <rPr>
            <sz val="9"/>
            <color indexed="81"/>
            <rFont val="Tahoma"/>
            <family val="2"/>
          </rPr>
          <t xml:space="preserve">
EX. "1-FKI-456". Il s'agit de la voiture attitrée de la personne qui a effectué le(s) déplacement(s).</t>
        </r>
      </text>
    </comment>
    <comment ref="E10" authorId="0" shapeId="0" xr:uid="{839ACD06-BAB0-4559-BA59-2A762F805676}">
      <text>
        <r>
          <rPr>
            <b/>
            <sz val="9"/>
            <color indexed="81"/>
            <rFont val="Tahoma"/>
            <family val="2"/>
          </rPr>
          <t>Julie Marlier:</t>
        </r>
        <r>
          <rPr>
            <sz val="9"/>
            <color indexed="81"/>
            <rFont val="Tahoma"/>
            <family val="2"/>
          </rPr>
          <t xml:space="preserve">
Montant des indemnités kilométriques :
-  Du 01/07/2020 au 30/06/2021 : 0,3751 euro/km.
-  Du 01/07/2021 au 30/06/2022 : 0,3751 euro/Km.
Le montant de l'idemnité appliquée du 01/07/2022 au 30/06/2023 vous sera communiqué en temps utile.
Veuillez tenir compte des dates des déplacements effectués dans les calculs de vos déplacements en choisisant le bon taux et en adaptant la formule de la colonne "Indemnisation kilométrique".</t>
        </r>
      </text>
    </comment>
    <comment ref="E11" authorId="0" shapeId="0" xr:uid="{0DAFCAF9-A40C-4026-B9E8-4EDA94C8E17F}">
      <text>
        <r>
          <rPr>
            <b/>
            <sz val="9"/>
            <color indexed="81"/>
            <rFont val="Tahoma"/>
            <family val="2"/>
          </rPr>
          <t>Julie Marlier:</t>
        </r>
        <r>
          <rPr>
            <sz val="9"/>
            <color indexed="81"/>
            <rFont val="Tahoma"/>
            <family val="2"/>
          </rPr>
          <t xml:space="preserve">
Montant des indemnités kilométriques :
-  Du 01/07/2020 au 30/06/2021 : 0,3751 euro/km.
-  Du 01/07/2021 au 30/06/2022 : 0,3751 euro/Km.
Le montant de l'idemnité appliquée du 01/07/2022 au 30/06/2023 vous sera communiqué en temps utile.
Veuillez tenir compte des dates des déplacements effectués dans les calculs de vos déplacements en choisisant le bon taux et en adaptant la formule de la colonne "Indemnisation kilométrique".</t>
        </r>
      </text>
    </comment>
    <comment ref="E12" authorId="0" shapeId="0" xr:uid="{7AC7A584-04A9-45C9-BE4D-7B23569A8A59}">
      <text>
        <r>
          <rPr>
            <b/>
            <sz val="9"/>
            <color indexed="81"/>
            <rFont val="Tahoma"/>
            <family val="2"/>
          </rPr>
          <t>Julie Marlier:</t>
        </r>
        <r>
          <rPr>
            <sz val="9"/>
            <color indexed="81"/>
            <rFont val="Tahoma"/>
            <family val="2"/>
          </rPr>
          <t xml:space="preserve">
Montant des indemnités kilométriques :
-  Du 01/07/2020 au 30/06/2021 : 0,3751 euro/km.
-  Du 01/07/2021 au 30/06/2022 : 0,3751 euro/Km.
Le montant de l'idemnité appliquée du 01/07/2022 au 30/06/2023 vous sera communiqué en temps utile.
Veuillez tenir compte des dates des déplacements effectués dans les calculs de vos déplacements en choisisant le bon taux et en adaptant la formule de la colonne "Indemnisation kilométrique".</t>
        </r>
      </text>
    </comment>
    <comment ref="F14" authorId="0" shapeId="0" xr:uid="{02E2EB49-8AB5-462D-AF88-A14D6530C49A}">
      <text>
        <r>
          <rPr>
            <b/>
            <sz val="9"/>
            <color indexed="81"/>
            <rFont val="Tahoma"/>
            <family val="2"/>
          </rPr>
          <t>Julie Marlier:</t>
        </r>
        <r>
          <rPr>
            <sz val="9"/>
            <color indexed="81"/>
            <rFont val="Tahoma"/>
            <family val="2"/>
          </rPr>
          <t xml:space="preserve">
nom de la fédération bénéficiaire.
Exemple de formule à copier : ='n° de dossiers-récapitulatif'!C11
</t>
        </r>
      </text>
    </comment>
    <comment ref="A16" authorId="0" shapeId="0" xr:uid="{F02B2717-9EAD-417A-A5EB-16B46C0E9C7A}">
      <text>
        <r>
          <rPr>
            <b/>
            <sz val="9"/>
            <color indexed="81"/>
            <rFont val="Tahoma"/>
            <family val="2"/>
          </rPr>
          <t>Julie Marlier:</t>
        </r>
        <r>
          <rPr>
            <sz val="9"/>
            <color indexed="81"/>
            <rFont val="Tahoma"/>
            <family val="2"/>
          </rPr>
          <t xml:space="preserve">
* Voir aussi point 3.1.9. du Vade-mecum :
La référence est différente selon qu’il s’agit :
    - d’un frais de déplacement lié à la formation (frais entré par un formateur) ==&gt; Rubrique A
ou qu'il s'agit 
    - d'un frais de déplacement lié au fonctionnement des cercles ou de la fédération (frais entré par un membre actif d’un cercle ou d’une fédération).  ==&gt; Rubrique B (cercle)
Selon le cas, chaque dépense de déplacement prendra un numéro de référence spécifique qu’il conviendra d’indiquer dans les tableaux de relevé des frais correspondants soit de la fédératio, soit du cercle). 
 Dans le cas d’un déplacement LIE A UNE ACTIVITE DE FORMATION SPECIFIQUE déclaré par un formateur ou d’un membre actif d’un cercle,  le format de la référence est : 
                               « N°fédé-n°cercle/n°année-n°activité/N°PIECE » ;
 Dans le cas d’un déplacement NON LIE A UNE ACTIVITE SPECIFIQUE déclaré par un membre actif d’un cercle, ou de la fédération (qui facture son déplacement au cercle) le format est : 
                               « N°fédé-n°cercle/N°PIECE » ; 
 Dans le cas d’un déplacement d’un membre actif de la FEDERATION (ou MEMBRE DE L'ASSOCIATION INDEPENDANTE), le format est : 
                              « N°fédé-0/N°PIECE ».
</t>
        </r>
      </text>
    </comment>
    <comment ref="D16" authorId="0" shapeId="0" xr:uid="{611EA446-DF29-417D-ABEB-CC96811EE497}">
      <text>
        <r>
          <rPr>
            <b/>
            <sz val="9"/>
            <color indexed="81"/>
            <rFont val="Tahoma"/>
            <family val="2"/>
          </rPr>
          <t>Julie Marlier:</t>
        </r>
        <r>
          <rPr>
            <sz val="9"/>
            <color indexed="81"/>
            <rFont val="Tahoma"/>
            <family val="2"/>
          </rPr>
          <t xml:space="preserve">
** Voir aussi point 3.1.9. du Vade-mecum :
La référence du numéro d'activité est différente selon qu’il s’agit d’un frais de déplacement 
lié à la rubrique A. ou B. : 
Si lié à une activité de formation spécifique ==&gt; rubrique A : 
==&gt; « HH2122-N°fédé-n°cercle/ n°année-n°activité » (cf. point 2.2.6.) ; 
Si non lié à une activité de formation spécifique ==&gt; Rubrique B : 
==&gt;« HH2122-N°fédé-n°cercle/0» pour un cercle.
==&gt; « n° de dossier, soit HH2122-n°fédé » pour une fédération/association indépendante.</t>
        </r>
      </text>
    </comment>
    <comment ref="K16" authorId="0" shapeId="0" xr:uid="{341989A6-458E-46A6-8706-B0851CFC90D9}">
      <text>
        <r>
          <rPr>
            <b/>
            <sz val="9"/>
            <color indexed="81"/>
            <rFont val="Tahoma"/>
            <family val="2"/>
          </rPr>
          <t>Julie Marlier:</t>
        </r>
        <r>
          <rPr>
            <sz val="9"/>
            <color indexed="81"/>
            <rFont val="Tahoma"/>
            <family val="2"/>
          </rPr>
          <t xml:space="preserve">
Veuillez annexer les tickets de parking correspondants en les numérotant suivant le </t>
        </r>
        <r>
          <rPr>
            <b/>
            <sz val="9"/>
            <color indexed="81"/>
            <rFont val="Tahoma"/>
            <family val="2"/>
          </rPr>
          <t>code de l'activité liée suivi des initiales du formateu</t>
        </r>
        <r>
          <rPr>
            <sz val="9"/>
            <color indexed="81"/>
            <rFont val="Tahoma"/>
            <family val="2"/>
          </rPr>
          <t>r.</t>
        </r>
      </text>
    </comment>
    <comment ref="A18" authorId="0" shapeId="0" xr:uid="{CACAD2C3-14EA-459B-BB1D-09CBCA1FC55E}">
      <text>
        <r>
          <rPr>
            <b/>
            <sz val="9"/>
            <color indexed="81"/>
            <rFont val="Tahoma"/>
            <family val="2"/>
          </rPr>
          <t>Julie Marlier:</t>
        </r>
        <r>
          <rPr>
            <sz val="9"/>
            <color indexed="81"/>
            <rFont val="Tahoma"/>
            <family val="2"/>
          </rPr>
          <t xml:space="preserve">
EXEMPLES :
1-16/1-1/5 représente le numéro de frais 5 concernant la formation N°1 de 2021 pour le cercle n°16 de la fédération N°1.
1-12/2-5/3 représente le numéro de frais 3 concernant la formation N°5 de 2022 pour le cercle n°12 de la fédération N°1.
1-12/1 représente le numéro de frais 1 concernant le fonctionnement du cercle n° 12 de la fédération N°1.</t>
        </r>
      </text>
    </comment>
    <comment ref="D46" authorId="0" shapeId="0" xr:uid="{AD82ECF1-10EA-457A-A777-1DF3C934669F}">
      <text>
        <r>
          <rPr>
            <b/>
            <sz val="9"/>
            <color indexed="81"/>
            <rFont val="Tahoma"/>
            <family val="2"/>
          </rPr>
          <t>Julie Marlier:</t>
        </r>
        <r>
          <rPr>
            <sz val="9"/>
            <color indexed="81"/>
            <rFont val="Tahoma"/>
            <family val="2"/>
          </rPr>
          <t xml:space="preserve">
Somme des frais kilométriques totaux sur la période 2021-2022 additionné des frais de stationnement.</t>
        </r>
      </text>
    </comment>
  </commentList>
</comments>
</file>

<file path=xl/sharedStrings.xml><?xml version="1.0" encoding="utf-8"?>
<sst xmlns="http://schemas.openxmlformats.org/spreadsheetml/2006/main" count="64" uniqueCount="55">
  <si>
    <t xml:space="preserve">ANNEXE : FRAIS DE DEPLACEMENT PRESTATAIRE : </t>
  </si>
  <si>
    <r>
      <t xml:space="preserve">(à reproduire pour chaque prestataire sollicitant le remboursement de ses frais de transport au sein de chaque association/ Fédération. Veuillez copier l'onglet et ajouter le </t>
    </r>
    <r>
      <rPr>
        <i/>
        <u/>
        <sz val="10"/>
        <rFont val="Arial"/>
        <family val="2"/>
      </rPr>
      <t>n° de l'association</t>
    </r>
    <r>
      <rPr>
        <i/>
        <sz val="10"/>
        <rFont val="Arial"/>
        <family val="2"/>
      </rPr>
      <t xml:space="preserve">, ainsi que </t>
    </r>
    <r>
      <rPr>
        <i/>
        <u/>
        <sz val="10"/>
        <rFont val="Arial"/>
        <family val="2"/>
      </rPr>
      <t>les initiales du prestataire</t>
    </r>
    <r>
      <rPr>
        <i/>
        <sz val="10"/>
        <rFont val="Arial"/>
        <family val="2"/>
      </rPr>
      <t>en renommant chaque onglet utilisé).</t>
    </r>
  </si>
  <si>
    <t xml:space="preserve"> Période du : </t>
  </si>
  <si>
    <t>au :</t>
  </si>
  <si>
    <t xml:space="preserve">      ANNEE :</t>
  </si>
  <si>
    <t>2021-2022</t>
  </si>
  <si>
    <t xml:space="preserve">N° DOSSIER : </t>
  </si>
  <si>
    <t xml:space="preserve">Nom et Prénom du prestataire : </t>
  </si>
  <si>
    <t xml:space="preserve">       ADRESSE : </t>
  </si>
  <si>
    <t xml:space="preserve"> </t>
  </si>
  <si>
    <t>C.P. :</t>
  </si>
  <si>
    <t>Commune :</t>
  </si>
  <si>
    <t xml:space="preserve">N° immatriculation : </t>
  </si>
  <si>
    <t xml:space="preserve">Indemnité kilométrique appliquée du 01/07/2020 au 30/06/21 : </t>
  </si>
  <si>
    <t>(euro/km)</t>
  </si>
  <si>
    <t xml:space="preserve">Indemnité kilométrique appliquée du 01/07/2021 au 30/06/2022 : </t>
  </si>
  <si>
    <t xml:space="preserve">Indemnité kilométrique appliquée du 01/07/2022 au 30/06/2023 : </t>
  </si>
  <si>
    <r>
      <t xml:space="preserve">Déclare avoir effectué les déplacements suivants dans le cadre de l’Arrêté ministériel du 31/01/2019, dont la fédération ( ou association indépendante) </t>
    </r>
    <r>
      <rPr>
        <b/>
        <i/>
        <sz val="9"/>
        <rFont val="Arial"/>
        <family val="2"/>
      </rPr>
      <t xml:space="preserve">(nom) </t>
    </r>
    <r>
      <rPr>
        <b/>
        <sz val="9"/>
        <rFont val="Arial"/>
        <family val="2"/>
      </rPr>
      <t xml:space="preserve"> </t>
    </r>
  </si>
  <si>
    <t>est le bénéficiaire :</t>
  </si>
  <si>
    <r>
      <t xml:space="preserve">Type de frais </t>
    </r>
    <r>
      <rPr>
        <b/>
        <sz val="8"/>
        <color rgb="FF000000"/>
        <rFont val="Arial"/>
        <family val="2"/>
      </rPr>
      <t>(fonctionnement / formation)</t>
    </r>
  </si>
  <si>
    <t>Motif du déplacement</t>
  </si>
  <si>
    <t>Date</t>
  </si>
  <si>
    <t>Lieu de départ</t>
  </si>
  <si>
    <t>Destination</t>
  </si>
  <si>
    <t>Lieu de  retour</t>
  </si>
  <si>
    <t>Kms parcourus (Aller-retour)</t>
  </si>
  <si>
    <t>Indemnisation kilométrique  €</t>
  </si>
  <si>
    <t>Frais de parking           €</t>
  </si>
  <si>
    <t>Grand Total €</t>
  </si>
  <si>
    <t>Formation</t>
  </si>
  <si>
    <t>domicile au centre de formation</t>
  </si>
  <si>
    <t>Domicile. Rue du Chêne 20 , 5000 Namur</t>
  </si>
  <si>
    <t xml:space="preserve">Hamois, Centre Horticole, rue Detry 5360 Hamois  </t>
  </si>
  <si>
    <t>Fonctionnement</t>
  </si>
  <si>
    <t>Secrétariat : organisation de la formation</t>
  </si>
  <si>
    <t>Yvoir, Centre Horticole, rue de la Place 5530 Yvoir</t>
  </si>
  <si>
    <t>Secrétariat : organisation de l'AG du Cercle n°1-12</t>
  </si>
  <si>
    <t>Yvoir, domicile du Président, rue Grande, 1 5530 Yvoir</t>
  </si>
  <si>
    <t xml:space="preserve">       </t>
  </si>
  <si>
    <t xml:space="preserve"> Totaux :</t>
  </si>
  <si>
    <t xml:space="preserve">Arrêté à la somme de : </t>
  </si>
  <si>
    <t>(chiffres).</t>
  </si>
  <si>
    <t xml:space="preserve">En lettres : </t>
  </si>
  <si>
    <t>J’affirme sur l’honneur que la présente déclaration est sincère et complète.</t>
  </si>
  <si>
    <t>Signature du demandeur (nul si absent) :</t>
  </si>
  <si>
    <t>Nom et signature du responsable de la fédération ou association indépendante bénéficiaire (nul si absent) :</t>
  </si>
  <si>
    <t>Date :</t>
  </si>
  <si>
    <r>
      <t xml:space="preserve">Référence* (format voir pt 3.1.9 du Vademecum)        </t>
    </r>
    <r>
      <rPr>
        <b/>
        <sz val="9"/>
        <color rgb="FF00B050"/>
        <rFont val="Arial"/>
        <family val="2"/>
      </rPr>
      <t xml:space="preserve">A remplir par le trésorier </t>
    </r>
    <r>
      <rPr>
        <b/>
        <sz val="9"/>
        <color indexed="8"/>
        <rFont val="Arial"/>
        <family val="2"/>
      </rPr>
      <t xml:space="preserve"> </t>
    </r>
  </si>
  <si>
    <r>
      <t xml:space="preserve">N° de l'activité liée** ( format voir pt 3.1.9 du Vademecum)      </t>
    </r>
    <r>
      <rPr>
        <b/>
        <sz val="9"/>
        <color rgb="FFFF0000"/>
        <rFont val="Arial"/>
        <family val="2"/>
      </rPr>
      <t xml:space="preserve">A remplir par le prestataire  </t>
    </r>
    <r>
      <rPr>
        <b/>
        <sz val="9"/>
        <color indexed="8"/>
        <rFont val="Arial"/>
        <family val="2"/>
      </rPr>
      <t xml:space="preserve">                   </t>
    </r>
  </si>
  <si>
    <r>
      <rPr>
        <i/>
        <sz val="8"/>
        <color rgb="FF00B0F0"/>
        <rFont val="Arial"/>
        <family val="2"/>
      </rPr>
      <t>1-16</t>
    </r>
    <r>
      <rPr>
        <i/>
        <sz val="8"/>
        <rFont val="Arial"/>
        <family val="2"/>
      </rPr>
      <t>/</t>
    </r>
    <r>
      <rPr>
        <i/>
        <sz val="8"/>
        <color rgb="FFFF0000"/>
        <rFont val="Arial"/>
        <family val="2"/>
      </rPr>
      <t>1-1</t>
    </r>
    <r>
      <rPr>
        <i/>
        <sz val="8"/>
        <rFont val="Arial"/>
        <family val="2"/>
      </rPr>
      <t>/</t>
    </r>
    <r>
      <rPr>
        <i/>
        <sz val="8"/>
        <color rgb="FF008000"/>
        <rFont val="Arial"/>
        <family val="2"/>
      </rPr>
      <t>5</t>
    </r>
  </si>
  <si>
    <r>
      <t>HH2122-</t>
    </r>
    <r>
      <rPr>
        <i/>
        <sz val="8"/>
        <color rgb="FF00B0F0"/>
        <rFont val="Arial"/>
        <family val="2"/>
      </rPr>
      <t>1-16</t>
    </r>
    <r>
      <rPr>
        <i/>
        <sz val="8"/>
        <rFont val="Arial"/>
        <family val="2"/>
      </rPr>
      <t>/</t>
    </r>
    <r>
      <rPr>
        <i/>
        <sz val="8"/>
        <color rgb="FFFF0000"/>
        <rFont val="Arial"/>
        <family val="2"/>
      </rPr>
      <t>1-1</t>
    </r>
  </si>
  <si>
    <r>
      <rPr>
        <i/>
        <sz val="8"/>
        <color rgb="FF00B0F0"/>
        <rFont val="Arial"/>
        <family val="2"/>
      </rPr>
      <t>1-12</t>
    </r>
    <r>
      <rPr>
        <i/>
        <sz val="8"/>
        <rFont val="Arial"/>
        <family val="2"/>
      </rPr>
      <t>/</t>
    </r>
    <r>
      <rPr>
        <i/>
        <sz val="8"/>
        <color rgb="FFFF0000"/>
        <rFont val="Arial"/>
        <family val="2"/>
      </rPr>
      <t>2-5</t>
    </r>
    <r>
      <rPr>
        <i/>
        <sz val="8"/>
        <rFont val="Arial"/>
        <family val="2"/>
      </rPr>
      <t>/</t>
    </r>
    <r>
      <rPr>
        <i/>
        <sz val="8"/>
        <color rgb="FF008000"/>
        <rFont val="Arial"/>
        <family val="2"/>
      </rPr>
      <t>3</t>
    </r>
  </si>
  <si>
    <r>
      <t>HH2122-</t>
    </r>
    <r>
      <rPr>
        <i/>
        <sz val="8"/>
        <color rgb="FF00B0F0"/>
        <rFont val="Arial"/>
        <family val="2"/>
      </rPr>
      <t>1-12</t>
    </r>
    <r>
      <rPr>
        <i/>
        <sz val="8"/>
        <rFont val="Arial"/>
        <family val="2"/>
      </rPr>
      <t>/</t>
    </r>
    <r>
      <rPr>
        <i/>
        <sz val="8"/>
        <color rgb="FFFF0000"/>
        <rFont val="Arial"/>
        <family val="2"/>
      </rPr>
      <t>2-5</t>
    </r>
  </si>
  <si>
    <r>
      <rPr>
        <i/>
        <sz val="8"/>
        <color rgb="FF00B0F0"/>
        <rFont val="Arial"/>
        <family val="2"/>
      </rPr>
      <t>1-12</t>
    </r>
    <r>
      <rPr>
        <i/>
        <sz val="8"/>
        <rFont val="Arial"/>
        <family val="2"/>
      </rPr>
      <t>/</t>
    </r>
    <r>
      <rPr>
        <i/>
        <sz val="8"/>
        <color rgb="FF008000"/>
        <rFont val="Arial"/>
        <family val="2"/>
      </rPr>
      <t>1</t>
    </r>
  </si>
  <si>
    <r>
      <t>HH2122-</t>
    </r>
    <r>
      <rPr>
        <i/>
        <sz val="8"/>
        <color rgb="FF00B0F0"/>
        <rFont val="Arial"/>
        <family val="2"/>
      </rPr>
      <t>1-12</t>
    </r>
    <r>
      <rPr>
        <i/>
        <sz val="8"/>
        <rFont val="Arial"/>
        <family val="2"/>
      </rPr>
      <t>/</t>
    </r>
    <r>
      <rPr>
        <i/>
        <sz val="8"/>
        <color rgb="FFFF0000"/>
        <rFont val="Arial"/>
        <family val="2"/>
      </rPr>
      <t>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</si>
</sst>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mm\-yyyy"/>
    <numFmt numFmtId="165" formatCode="#,##0.0000"/>
    <numFmt numFmtId="166" formatCode="0.0"/>
    <numFmt numFmtId="167" formatCode="#,##0.00\ &quot;€&quot;"/>
    <numFmt numFmtId="168" formatCode="#,##0.00\ &quot;€&quot;;[Red]#,##0.00\ &quot;€&quot;"/>
  </numFmts>
  <fonts count="26" x14ac:knownFonts="1">
    <font>
      <sz val="11"/>
      <color theme="1"/>
      <name val="Calibri"/>
      <family val="2"/>
      <scheme val="minor"/>
    </font>
    <font>
      <b/>
      <sz val="14"/>
      <color theme="1"/>
      <name val="Calibri"/>
      <family val="2"/>
      <scheme val="minor"/>
    </font>
    <font>
      <sz val="10"/>
      <name val="Arial"/>
      <family val="2"/>
    </font>
    <font>
      <i/>
      <sz val="10"/>
      <name val="Arial"/>
      <family val="2"/>
    </font>
    <font>
      <i/>
      <u/>
      <sz val="10"/>
      <name val="Arial"/>
      <family val="2"/>
    </font>
    <font>
      <b/>
      <sz val="10"/>
      <name val="Arial"/>
      <family val="2"/>
    </font>
    <font>
      <sz val="11"/>
      <name val="Calibri"/>
      <family val="2"/>
      <scheme val="minor"/>
    </font>
    <font>
      <b/>
      <sz val="9"/>
      <color indexed="8"/>
      <name val="Arial"/>
      <family val="2"/>
    </font>
    <font>
      <sz val="9"/>
      <color indexed="8"/>
      <name val="Arial"/>
      <family val="2"/>
    </font>
    <font>
      <sz val="12"/>
      <name val="Arial"/>
      <family val="2"/>
    </font>
    <font>
      <b/>
      <sz val="9"/>
      <name val="Arial"/>
      <family val="2"/>
    </font>
    <font>
      <b/>
      <sz val="11"/>
      <name val="Calibri"/>
      <family val="2"/>
      <scheme val="minor"/>
    </font>
    <font>
      <sz val="11"/>
      <color indexed="8"/>
      <name val="Calibri"/>
      <family val="2"/>
      <scheme val="minor"/>
    </font>
    <font>
      <sz val="9"/>
      <name val="Arial"/>
      <family val="2"/>
    </font>
    <font>
      <b/>
      <sz val="11"/>
      <color indexed="8"/>
      <name val="Calibri"/>
      <family val="2"/>
      <scheme val="minor"/>
    </font>
    <font>
      <b/>
      <i/>
      <sz val="9"/>
      <name val="Arial"/>
      <family val="2"/>
    </font>
    <font>
      <b/>
      <sz val="8"/>
      <color rgb="FF000000"/>
      <name val="Arial"/>
      <family val="2"/>
    </font>
    <font>
      <i/>
      <sz val="8"/>
      <name val="Arial"/>
      <family val="2"/>
    </font>
    <font>
      <sz val="8"/>
      <name val="Arial"/>
      <family val="2"/>
    </font>
    <font>
      <b/>
      <sz val="9"/>
      <color indexed="81"/>
      <name val="Tahoma"/>
      <family val="2"/>
    </font>
    <font>
      <sz val="9"/>
      <color indexed="81"/>
      <name val="Tahoma"/>
      <family val="2"/>
    </font>
    <font>
      <b/>
      <sz val="9"/>
      <color rgb="FF00B050"/>
      <name val="Arial"/>
      <family val="2"/>
    </font>
    <font>
      <b/>
      <sz val="9"/>
      <color rgb="FFFF0000"/>
      <name val="Arial"/>
      <family val="2"/>
    </font>
    <font>
      <i/>
      <sz val="8"/>
      <color rgb="FF00B0F0"/>
      <name val="Arial"/>
      <family val="2"/>
    </font>
    <font>
      <i/>
      <sz val="8"/>
      <color rgb="FFFF0000"/>
      <name val="Arial"/>
      <family val="2"/>
    </font>
    <font>
      <i/>
      <sz val="8"/>
      <color rgb="FF008000"/>
      <name val="Arial"/>
      <family val="2"/>
    </font>
  </fonts>
  <fills count="11">
    <fill>
      <patternFill patternType="none"/>
    </fill>
    <fill>
      <patternFill patternType="gray125"/>
    </fill>
    <fill>
      <patternFill patternType="solid">
        <fgColor rgb="FFB09EC8"/>
        <bgColor indexed="64"/>
      </patternFill>
    </fill>
    <fill>
      <patternFill patternType="solid">
        <fgColor rgb="FFFFFF00"/>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rgb="FF92D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00B0F0"/>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10"/>
      </right>
      <top/>
      <bottom/>
      <diagonal/>
    </border>
    <border>
      <left style="medium">
        <color indexed="10"/>
      </left>
      <right style="medium">
        <color indexed="10"/>
      </right>
      <top style="medium">
        <color indexed="10"/>
      </top>
      <bottom style="medium">
        <color indexed="10"/>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137">
    <xf numFmtId="0" fontId="0" fillId="0" borderId="0" xfId="0"/>
    <xf numFmtId="0" fontId="2" fillId="0" borderId="0" xfId="1" applyAlignment="1">
      <alignment vertical="center"/>
    </xf>
    <xf numFmtId="0" fontId="5" fillId="0" borderId="0" xfId="1" applyFont="1" applyAlignment="1">
      <alignment vertical="center"/>
    </xf>
    <xf numFmtId="0" fontId="2" fillId="0" borderId="4" xfId="1" applyBorder="1" applyAlignment="1">
      <alignment vertical="center"/>
    </xf>
    <xf numFmtId="0" fontId="5" fillId="0" borderId="0" xfId="1" applyFont="1" applyAlignment="1">
      <alignment horizontal="right" vertical="center" shrinkToFit="1"/>
    </xf>
    <xf numFmtId="164" fontId="6" fillId="4" borderId="5" xfId="1" applyNumberFormat="1" applyFont="1" applyFill="1" applyBorder="1" applyAlignment="1" applyProtection="1">
      <alignment horizontal="center" vertical="center"/>
      <protection locked="0"/>
    </xf>
    <xf numFmtId="0" fontId="5" fillId="0" borderId="5" xfId="1" applyFont="1" applyBorder="1" applyAlignment="1">
      <alignment horizontal="center" vertical="center"/>
    </xf>
    <xf numFmtId="0" fontId="7" fillId="0" borderId="0" xfId="1" applyFont="1" applyAlignment="1">
      <alignment horizontal="center" vertical="center" wrapText="1"/>
    </xf>
    <xf numFmtId="0" fontId="8" fillId="4" borderId="5" xfId="1" applyFont="1" applyFill="1" applyBorder="1" applyAlignment="1" applyProtection="1">
      <alignment horizontal="center" vertical="center" wrapText="1"/>
      <protection locked="0"/>
    </xf>
    <xf numFmtId="0" fontId="6" fillId="4" borderId="5" xfId="1" applyFont="1" applyFill="1" applyBorder="1" applyAlignment="1" applyProtection="1">
      <alignment horizontal="center" vertical="center" wrapText="1"/>
      <protection locked="0"/>
    </xf>
    <xf numFmtId="0" fontId="5" fillId="0" borderId="0" xfId="1" applyFont="1" applyAlignment="1">
      <alignment vertical="center" wrapText="1"/>
    </xf>
    <xf numFmtId="0" fontId="9" fillId="0" borderId="0" xfId="1" applyFont="1" applyAlignment="1">
      <alignment horizontal="right" vertical="center" wrapText="1"/>
    </xf>
    <xf numFmtId="0" fontId="7" fillId="0" borderId="0" xfId="1" applyFont="1" applyAlignment="1">
      <alignment vertical="center" wrapText="1"/>
    </xf>
    <xf numFmtId="0" fontId="7" fillId="0" borderId="5" xfId="1" applyFont="1" applyBorder="1" applyAlignment="1">
      <alignment horizontal="center" vertical="center" wrapText="1"/>
    </xf>
    <xf numFmtId="0" fontId="12" fillId="4" borderId="5" xfId="1" applyFont="1" applyFill="1" applyBorder="1" applyAlignment="1" applyProtection="1">
      <alignment horizontal="center" vertical="center" wrapText="1"/>
      <protection locked="0"/>
    </xf>
    <xf numFmtId="0" fontId="6" fillId="4" borderId="5" xfId="1" applyFont="1" applyFill="1" applyBorder="1" applyAlignment="1" applyProtection="1">
      <alignment horizontal="left" vertical="center" wrapText="1"/>
      <protection locked="0"/>
    </xf>
    <xf numFmtId="165" fontId="14" fillId="5" borderId="12" xfId="1" applyNumberFormat="1" applyFont="1" applyFill="1" applyBorder="1" applyAlignment="1" applyProtection="1">
      <alignment horizontal="center" vertical="center" wrapText="1"/>
      <protection locked="0"/>
    </xf>
    <xf numFmtId="0" fontId="2" fillId="0" borderId="0" xfId="1" applyAlignment="1">
      <alignment horizontal="justify" vertical="center" wrapText="1"/>
    </xf>
    <xf numFmtId="0" fontId="17" fillId="9" borderId="26" xfId="1" applyFont="1" applyFill="1" applyBorder="1" applyAlignment="1">
      <alignment horizontal="left" vertical="center" wrapText="1"/>
    </xf>
    <xf numFmtId="0" fontId="17" fillId="9" borderId="27" xfId="1" applyFont="1" applyFill="1" applyBorder="1" applyAlignment="1">
      <alignment horizontal="left" vertical="center" wrapText="1"/>
    </xf>
    <xf numFmtId="0" fontId="17" fillId="9" borderId="28" xfId="1" applyFont="1" applyFill="1" applyBorder="1" applyAlignment="1">
      <alignment vertical="center" wrapText="1"/>
    </xf>
    <xf numFmtId="14" fontId="17" fillId="9" borderId="29" xfId="1" applyNumberFormat="1" applyFont="1" applyFill="1" applyBorder="1" applyAlignment="1">
      <alignment horizontal="left" vertical="center" wrapText="1"/>
    </xf>
    <xf numFmtId="0" fontId="17" fillId="9" borderId="30" xfId="1" applyFont="1" applyFill="1" applyBorder="1" applyAlignment="1">
      <alignment vertical="center" wrapText="1"/>
    </xf>
    <xf numFmtId="166" fontId="17" fillId="9" borderId="30" xfId="1" applyNumberFormat="1" applyFont="1" applyFill="1" applyBorder="1" applyAlignment="1">
      <alignment vertical="center" wrapText="1"/>
    </xf>
    <xf numFmtId="2" fontId="17" fillId="9" borderId="27" xfId="1" applyNumberFormat="1" applyFont="1" applyFill="1" applyBorder="1" applyAlignment="1">
      <alignment vertical="center" wrapText="1"/>
    </xf>
    <xf numFmtId="2" fontId="17" fillId="9" borderId="28" xfId="1" applyNumberFormat="1" applyFont="1" applyFill="1" applyBorder="1" applyAlignment="1">
      <alignment vertical="center" wrapText="1"/>
    </xf>
    <xf numFmtId="0" fontId="17" fillId="9" borderId="31" xfId="1" applyFont="1" applyFill="1" applyBorder="1" applyAlignment="1">
      <alignment horizontal="left" vertical="center" wrapText="1"/>
    </xf>
    <xf numFmtId="0" fontId="17" fillId="9" borderId="6" xfId="1" applyFont="1" applyFill="1" applyBorder="1" applyAlignment="1">
      <alignment horizontal="left" vertical="center" wrapText="1"/>
    </xf>
    <xf numFmtId="0" fontId="17" fillId="9" borderId="32" xfId="1" applyFont="1" applyFill="1" applyBorder="1" applyAlignment="1">
      <alignment vertical="center" wrapText="1"/>
    </xf>
    <xf numFmtId="14" fontId="17" fillId="9" borderId="8" xfId="1" applyNumberFormat="1" applyFont="1" applyFill="1" applyBorder="1" applyAlignment="1">
      <alignment horizontal="left" vertical="center" wrapText="1"/>
    </xf>
    <xf numFmtId="0" fontId="17" fillId="9" borderId="5" xfId="1" applyFont="1" applyFill="1" applyBorder="1" applyAlignment="1">
      <alignment vertical="center" wrapText="1"/>
    </xf>
    <xf numFmtId="166" fontId="17" fillId="9" borderId="5" xfId="1" applyNumberFormat="1" applyFont="1" applyFill="1" applyBorder="1" applyAlignment="1">
      <alignment vertical="center" wrapText="1"/>
    </xf>
    <xf numFmtId="2" fontId="17" fillId="9" borderId="6" xfId="1" applyNumberFormat="1" applyFont="1" applyFill="1" applyBorder="1" applyAlignment="1">
      <alignment vertical="center" wrapText="1"/>
    </xf>
    <xf numFmtId="2" fontId="17" fillId="9" borderId="32" xfId="1" applyNumberFormat="1" applyFont="1" applyFill="1" applyBorder="1" applyAlignment="1">
      <alignment vertical="center" wrapText="1"/>
    </xf>
    <xf numFmtId="0" fontId="17" fillId="9" borderId="33" xfId="1" applyFont="1" applyFill="1" applyBorder="1" applyAlignment="1">
      <alignment horizontal="left" vertical="center" wrapText="1"/>
    </xf>
    <xf numFmtId="0" fontId="17" fillId="9" borderId="34" xfId="1" applyFont="1" applyFill="1" applyBorder="1" applyAlignment="1">
      <alignment horizontal="left" vertical="center" wrapText="1"/>
    </xf>
    <xf numFmtId="0" fontId="17" fillId="9" borderId="35" xfId="1" applyFont="1" applyFill="1" applyBorder="1" applyAlignment="1">
      <alignment vertical="center" wrapText="1"/>
    </xf>
    <xf numFmtId="14" fontId="17" fillId="9" borderId="36" xfId="1" applyNumberFormat="1" applyFont="1" applyFill="1" applyBorder="1" applyAlignment="1">
      <alignment horizontal="left" vertical="center" wrapText="1"/>
    </xf>
    <xf numFmtId="0" fontId="17" fillId="9" borderId="37" xfId="1" applyFont="1" applyFill="1" applyBorder="1" applyAlignment="1">
      <alignment vertical="center" wrapText="1"/>
    </xf>
    <xf numFmtId="166" fontId="17" fillId="9" borderId="37" xfId="1" applyNumberFormat="1" applyFont="1" applyFill="1" applyBorder="1" applyAlignment="1">
      <alignment vertical="center" wrapText="1"/>
    </xf>
    <xf numFmtId="2" fontId="17" fillId="9" borderId="34" xfId="1" applyNumberFormat="1" applyFont="1" applyFill="1" applyBorder="1" applyAlignment="1">
      <alignment vertical="center" wrapText="1"/>
    </xf>
    <xf numFmtId="2" fontId="17" fillId="9" borderId="35" xfId="1" applyNumberFormat="1" applyFont="1" applyFill="1" applyBorder="1" applyAlignment="1">
      <alignment vertical="center" wrapText="1"/>
    </xf>
    <xf numFmtId="0" fontId="18" fillId="0" borderId="38" xfId="1" applyFont="1" applyBorder="1" applyAlignment="1" applyProtection="1">
      <alignment horizontal="left" vertical="center" wrapText="1"/>
      <protection locked="0"/>
    </xf>
    <xf numFmtId="0" fontId="18" fillId="0" borderId="4" xfId="1" applyFont="1" applyBorder="1" applyAlignment="1" applyProtection="1">
      <alignment horizontal="left" vertical="center" wrapText="1"/>
      <protection locked="0"/>
    </xf>
    <xf numFmtId="164" fontId="18" fillId="0" borderId="39" xfId="1" applyNumberFormat="1" applyFont="1" applyBorder="1" applyAlignment="1" applyProtection="1">
      <alignment vertical="center" wrapText="1"/>
      <protection locked="0"/>
    </xf>
    <xf numFmtId="164" fontId="18" fillId="0" borderId="40" xfId="1" applyNumberFormat="1" applyFont="1" applyBorder="1" applyAlignment="1" applyProtection="1">
      <alignment horizontal="left" vertical="center" wrapText="1"/>
      <protection locked="0"/>
    </xf>
    <xf numFmtId="0" fontId="18" fillId="0" borderId="40" xfId="1" applyFont="1" applyBorder="1" applyAlignment="1" applyProtection="1">
      <alignment vertical="center" wrapText="1"/>
      <protection locked="0"/>
    </xf>
    <xf numFmtId="0" fontId="18" fillId="0" borderId="41" xfId="1" applyFont="1" applyBorder="1" applyAlignment="1" applyProtection="1">
      <alignment vertical="center" wrapText="1"/>
      <protection locked="0"/>
    </xf>
    <xf numFmtId="166" fontId="18" fillId="0" borderId="38" xfId="1" applyNumberFormat="1" applyFont="1" applyBorder="1" applyAlignment="1" applyProtection="1">
      <alignment vertical="center" wrapText="1"/>
      <protection locked="0"/>
    </xf>
    <xf numFmtId="0" fontId="17" fillId="9" borderId="42" xfId="1" applyFont="1" applyFill="1" applyBorder="1" applyAlignment="1">
      <alignment vertical="center" wrapText="1"/>
    </xf>
    <xf numFmtId="2" fontId="18" fillId="0" borderId="4" xfId="1" applyNumberFormat="1" applyFont="1" applyBorder="1" applyAlignment="1" applyProtection="1">
      <alignment vertical="center" wrapText="1"/>
      <protection locked="0"/>
    </xf>
    <xf numFmtId="2" fontId="18" fillId="8" borderId="39" xfId="1" applyNumberFormat="1" applyFont="1" applyFill="1" applyBorder="1" applyAlignment="1">
      <alignment vertical="center" wrapText="1"/>
    </xf>
    <xf numFmtId="0" fontId="18" fillId="0" borderId="6" xfId="1" applyFont="1" applyBorder="1" applyAlignment="1" applyProtection="1">
      <alignment vertical="center" wrapText="1"/>
      <protection locked="0"/>
    </xf>
    <xf numFmtId="0" fontId="18" fillId="0" borderId="43" xfId="1" applyFont="1" applyBorder="1" applyAlignment="1" applyProtection="1">
      <alignment horizontal="left" vertical="center" wrapText="1"/>
      <protection locked="0"/>
    </xf>
    <xf numFmtId="0" fontId="18" fillId="0" borderId="44" xfId="1" applyFont="1" applyBorder="1" applyAlignment="1" applyProtection="1">
      <alignment horizontal="left" vertical="center" wrapText="1"/>
      <protection locked="0"/>
    </xf>
    <xf numFmtId="164" fontId="18" fillId="0" borderId="20" xfId="1" applyNumberFormat="1" applyFont="1" applyBorder="1" applyAlignment="1" applyProtection="1">
      <alignment vertical="center" wrapText="1"/>
      <protection locked="0"/>
    </xf>
    <xf numFmtId="166" fontId="18" fillId="0" borderId="21" xfId="1" applyNumberFormat="1" applyFont="1" applyBorder="1" applyAlignment="1" applyProtection="1">
      <alignment vertical="center" wrapText="1"/>
      <protection locked="0"/>
    </xf>
    <xf numFmtId="0" fontId="17" fillId="9" borderId="45" xfId="1" applyFont="1" applyFill="1" applyBorder="1" applyAlignment="1">
      <alignment vertical="center" wrapText="1"/>
    </xf>
    <xf numFmtId="2" fontId="18" fillId="0" borderId="22" xfId="1" applyNumberFormat="1" applyFont="1" applyBorder="1" applyAlignment="1" applyProtection="1">
      <alignment vertical="center" wrapText="1"/>
      <protection locked="0"/>
    </xf>
    <xf numFmtId="0" fontId="10" fillId="0" borderId="15" xfId="1" applyFont="1" applyBorder="1" applyAlignment="1">
      <alignment horizontal="right" vertical="center" wrapText="1"/>
    </xf>
    <xf numFmtId="0" fontId="10" fillId="0" borderId="46" xfId="1" applyFont="1" applyBorder="1" applyAlignment="1">
      <alignment horizontal="right" vertical="center" wrapText="1"/>
    </xf>
    <xf numFmtId="166" fontId="13" fillId="0" borderId="1" xfId="1" applyNumberFormat="1" applyFont="1" applyBorder="1" applyAlignment="1">
      <alignment vertical="center" wrapText="1"/>
    </xf>
    <xf numFmtId="2" fontId="13" fillId="0" borderId="47" xfId="1" applyNumberFormat="1" applyFont="1" applyBorder="1" applyAlignment="1">
      <alignment vertical="center" wrapText="1"/>
    </xf>
    <xf numFmtId="2" fontId="10" fillId="0" borderId="1" xfId="1" applyNumberFormat="1" applyFont="1" applyBorder="1" applyAlignment="1">
      <alignment vertical="center" wrapText="1"/>
    </xf>
    <xf numFmtId="2" fontId="10" fillId="10" borderId="47" xfId="1" applyNumberFormat="1" applyFont="1" applyFill="1" applyBorder="1" applyAlignment="1">
      <alignment vertical="center" wrapText="1"/>
    </xf>
    <xf numFmtId="167" fontId="10" fillId="0" borderId="0" xfId="1" applyNumberFormat="1" applyFont="1" applyAlignment="1">
      <alignment horizontal="right" vertical="center" wrapText="1"/>
    </xf>
    <xf numFmtId="0" fontId="13" fillId="0" borderId="0" xfId="1" applyFont="1" applyAlignment="1">
      <alignment horizontal="right" vertical="center" wrapText="1"/>
    </xf>
    <xf numFmtId="168" fontId="10" fillId="10" borderId="5" xfId="1" applyNumberFormat="1" applyFont="1" applyFill="1" applyBorder="1" applyAlignment="1">
      <alignment horizontal="center" vertical="center" wrapText="1"/>
    </xf>
    <xf numFmtId="0" fontId="13" fillId="0" borderId="0" xfId="1" applyFont="1" applyAlignment="1">
      <alignment horizontal="center" vertical="center"/>
    </xf>
    <xf numFmtId="0" fontId="13" fillId="0" borderId="0" xfId="1" applyFont="1" applyAlignment="1">
      <alignment horizontal="right" vertical="center" shrinkToFit="1"/>
    </xf>
    <xf numFmtId="0" fontId="2" fillId="4" borderId="7" xfId="1" applyFill="1" applyBorder="1" applyAlignment="1" applyProtection="1">
      <alignment horizontal="left" vertical="center" wrapText="1"/>
      <protection locked="0"/>
    </xf>
    <xf numFmtId="0" fontId="2" fillId="4" borderId="8" xfId="1" applyFill="1" applyBorder="1" applyAlignment="1" applyProtection="1">
      <alignment horizontal="left" vertical="center" wrapText="1"/>
      <protection locked="0"/>
    </xf>
    <xf numFmtId="0" fontId="9" fillId="0" borderId="0" xfId="1" applyFont="1" applyAlignment="1">
      <alignment horizontal="right" vertical="center"/>
    </xf>
    <xf numFmtId="0" fontId="13" fillId="0" borderId="0" xfId="1" applyFont="1" applyAlignment="1">
      <alignment horizontal="left" vertical="center"/>
    </xf>
    <xf numFmtId="0" fontId="13" fillId="0" borderId="0" xfId="1" applyFont="1" applyAlignment="1">
      <alignment horizontal="justify" vertical="center"/>
    </xf>
    <xf numFmtId="0" fontId="13" fillId="0" borderId="0" xfId="1" applyFont="1" applyAlignment="1">
      <alignment horizontal="right" vertical="center"/>
    </xf>
    <xf numFmtId="0" fontId="8" fillId="0" borderId="0" xfId="1" applyFont="1" applyAlignment="1">
      <alignment horizontal="justify" vertical="center"/>
    </xf>
    <xf numFmtId="0" fontId="8" fillId="0" borderId="0" xfId="1" applyFont="1" applyAlignment="1">
      <alignment horizontal="right" vertical="center"/>
    </xf>
    <xf numFmtId="0" fontId="8" fillId="0" borderId="0" xfId="1" applyFont="1" applyAlignment="1">
      <alignment horizontal="right" vertical="center" wrapText="1"/>
    </xf>
    <xf numFmtId="164" fontId="8" fillId="4" borderId="5" xfId="1" applyNumberFormat="1" applyFont="1" applyFill="1" applyBorder="1" applyAlignment="1" applyProtection="1">
      <alignment horizontal="center" vertical="center" wrapText="1"/>
      <protection locked="0"/>
    </xf>
    <xf numFmtId="0" fontId="7" fillId="0" borderId="0" xfId="1" applyFont="1" applyAlignment="1">
      <alignment horizontal="right" vertical="center" shrinkToFit="1"/>
    </xf>
    <xf numFmtId="0" fontId="9" fillId="0" borderId="0" xfId="1" applyFont="1" applyAlignment="1">
      <alignment vertical="center" wrapText="1"/>
    </xf>
    <xf numFmtId="0" fontId="13" fillId="4" borderId="6" xfId="1" applyFont="1" applyFill="1" applyBorder="1" applyAlignment="1" applyProtection="1">
      <alignment horizontal="left" vertical="center" wrapText="1"/>
      <protection locked="0"/>
    </xf>
    <xf numFmtId="0" fontId="10" fillId="0" borderId="0" xfId="1" applyFont="1" applyAlignment="1">
      <alignment horizontal="right" vertical="center" wrapText="1"/>
    </xf>
    <xf numFmtId="0" fontId="10" fillId="0" borderId="0" xfId="1" applyFont="1" applyAlignment="1">
      <alignment horizontal="left" wrapText="1"/>
    </xf>
    <xf numFmtId="49" fontId="17" fillId="9" borderId="26" xfId="1" applyNumberFormat="1" applyFont="1" applyFill="1" applyBorder="1" applyAlignment="1">
      <alignment horizontal="left" vertical="center" wrapText="1"/>
    </xf>
    <xf numFmtId="49" fontId="17" fillId="9" borderId="31" xfId="1" applyNumberFormat="1" applyFont="1" applyFill="1" applyBorder="1" applyAlignment="1">
      <alignment horizontal="left" vertical="center" wrapText="1"/>
    </xf>
    <xf numFmtId="49" fontId="17" fillId="9" borderId="33" xfId="1" applyNumberFormat="1" applyFont="1" applyFill="1" applyBorder="1" applyAlignment="1">
      <alignment horizontal="left" vertical="center" wrapText="1"/>
    </xf>
    <xf numFmtId="49" fontId="18" fillId="0" borderId="38" xfId="1" applyNumberFormat="1" applyFont="1" applyBorder="1" applyAlignment="1" applyProtection="1">
      <alignment horizontal="left" vertical="center" wrapText="1"/>
      <protection locked="0"/>
    </xf>
    <xf numFmtId="49" fontId="18" fillId="0" borderId="43" xfId="1" applyNumberFormat="1" applyFont="1" applyBorder="1" applyAlignment="1" applyProtection="1">
      <alignment horizontal="left" vertical="center" wrapText="1"/>
      <protection locked="0"/>
    </xf>
    <xf numFmtId="0" fontId="7" fillId="0" borderId="0" xfId="1" applyFont="1" applyAlignment="1">
      <alignment horizontal="right" vertical="center" shrinkToFit="1"/>
    </xf>
    <xf numFmtId="0" fontId="7" fillId="0" borderId="11" xfId="1" applyFont="1" applyBorder="1" applyAlignment="1">
      <alignment horizontal="right" vertical="center"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3" borderId="1"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11" fillId="4" borderId="6" xfId="1" applyFont="1" applyFill="1" applyBorder="1" applyAlignment="1" applyProtection="1">
      <alignment horizontal="left" vertical="center" wrapText="1"/>
      <protection locked="0"/>
    </xf>
    <xf numFmtId="0" fontId="11" fillId="4" borderId="7" xfId="1" applyFont="1" applyFill="1" applyBorder="1" applyAlignment="1" applyProtection="1">
      <alignment horizontal="left" vertical="center" wrapText="1"/>
      <protection locked="0"/>
    </xf>
    <xf numFmtId="0" fontId="11" fillId="4" borderId="8" xfId="1" applyFont="1" applyFill="1" applyBorder="1" applyAlignment="1" applyProtection="1">
      <alignment horizontal="left" vertical="center" wrapText="1"/>
      <protection locked="0"/>
    </xf>
    <xf numFmtId="0" fontId="9" fillId="0" borderId="9" xfId="1" applyFont="1" applyBorder="1" applyAlignment="1">
      <alignment vertical="center" wrapText="1"/>
    </xf>
    <xf numFmtId="0" fontId="9" fillId="0" borderId="0" xfId="1" applyFont="1" applyAlignment="1">
      <alignment vertical="center" wrapText="1"/>
    </xf>
    <xf numFmtId="0" fontId="12" fillId="4" borderId="6" xfId="1" applyFont="1" applyFill="1" applyBorder="1" applyAlignment="1" applyProtection="1">
      <alignment horizontal="left" vertical="center" wrapText="1"/>
      <protection locked="0"/>
    </xf>
    <xf numFmtId="0" fontId="12" fillId="4" borderId="7" xfId="1" applyFont="1" applyFill="1" applyBorder="1" applyAlignment="1" applyProtection="1">
      <alignment horizontal="left" vertical="center" wrapText="1"/>
      <protection locked="0"/>
    </xf>
    <xf numFmtId="0" fontId="12" fillId="4" borderId="8" xfId="1" applyFont="1" applyFill="1" applyBorder="1" applyAlignment="1" applyProtection="1">
      <alignment horizontal="left" vertical="center" wrapText="1"/>
      <protection locked="0"/>
    </xf>
    <xf numFmtId="0" fontId="7" fillId="0" borderId="10" xfId="1" applyFont="1" applyBorder="1" applyAlignment="1">
      <alignment horizontal="right" vertical="center" shrinkToFit="1"/>
    </xf>
    <xf numFmtId="0" fontId="13" fillId="4" borderId="6" xfId="1" applyFont="1" applyFill="1" applyBorder="1" applyAlignment="1" applyProtection="1">
      <alignment horizontal="left" vertical="center" wrapText="1"/>
      <protection locked="0"/>
    </xf>
    <xf numFmtId="0" fontId="13" fillId="4" borderId="8" xfId="1" applyFont="1" applyFill="1" applyBorder="1" applyAlignment="1" applyProtection="1">
      <alignment horizontal="left" vertical="center" wrapText="1"/>
      <protection locked="0"/>
    </xf>
    <xf numFmtId="0" fontId="2" fillId="0" borderId="0" xfId="1" applyAlignment="1">
      <alignment vertical="center" wrapText="1"/>
    </xf>
    <xf numFmtId="0" fontId="8" fillId="0" borderId="0" xfId="1" applyFont="1" applyAlignment="1">
      <alignment horizontal="center" vertical="center"/>
    </xf>
    <xf numFmtId="0" fontId="10" fillId="0" borderId="0" xfId="1" applyFont="1" applyAlignment="1">
      <alignment horizontal="right" vertical="center" wrapText="1"/>
    </xf>
    <xf numFmtId="0" fontId="10" fillId="0" borderId="10" xfId="1" applyFont="1" applyBorder="1" applyAlignment="1">
      <alignment horizontal="right" vertical="center" wrapText="1"/>
    </xf>
    <xf numFmtId="0" fontId="13" fillId="0" borderId="6" xfId="1" applyFont="1" applyBorder="1" applyAlignment="1" applyProtection="1">
      <alignment horizontal="left" vertical="center" wrapText="1"/>
      <protection locked="0"/>
    </xf>
    <xf numFmtId="0" fontId="13" fillId="0" borderId="7" xfId="1" applyFont="1" applyBorder="1" applyAlignment="1" applyProtection="1">
      <alignment horizontal="left" vertical="center" wrapText="1"/>
      <protection locked="0"/>
    </xf>
    <xf numFmtId="0" fontId="13" fillId="0" borderId="8" xfId="1" applyFont="1" applyBorder="1" applyAlignment="1" applyProtection="1">
      <alignment horizontal="left" vertical="center" wrapText="1"/>
      <protection locked="0"/>
    </xf>
    <xf numFmtId="0" fontId="10" fillId="0" borderId="9" xfId="1" applyFont="1" applyBorder="1" applyAlignment="1">
      <alignment horizontal="left" wrapText="1"/>
    </xf>
    <xf numFmtId="0" fontId="10" fillId="0" borderId="0" xfId="1" applyFont="1" applyAlignment="1">
      <alignment horizontal="left" wrapText="1"/>
    </xf>
    <xf numFmtId="49" fontId="7" fillId="6" borderId="13" xfId="1" applyNumberFormat="1" applyFont="1" applyFill="1" applyBorder="1" applyAlignment="1">
      <alignment horizontal="center" vertical="center" wrapText="1"/>
    </xf>
    <xf numFmtId="49" fontId="7" fillId="6" borderId="20" xfId="1" applyNumberFormat="1" applyFont="1" applyFill="1" applyBorder="1" applyAlignment="1">
      <alignment horizontal="center" vertical="center" wrapText="1"/>
    </xf>
    <xf numFmtId="49" fontId="7" fillId="6" borderId="14" xfId="1" applyNumberFormat="1" applyFont="1" applyFill="1" applyBorder="1" applyAlignment="1">
      <alignment horizontal="center" vertical="center" wrapText="1"/>
    </xf>
    <xf numFmtId="49" fontId="7" fillId="6" borderId="21" xfId="1" applyNumberFormat="1" applyFont="1" applyFill="1" applyBorder="1" applyAlignment="1">
      <alignment horizontal="center" vertical="center" wrapText="1"/>
    </xf>
    <xf numFmtId="49" fontId="7" fillId="6" borderId="15" xfId="1" applyNumberFormat="1" applyFont="1" applyFill="1" applyBorder="1" applyAlignment="1">
      <alignment horizontal="center" vertical="center" wrapText="1"/>
    </xf>
    <xf numFmtId="49" fontId="7" fillId="6" borderId="22" xfId="1" applyNumberFormat="1" applyFont="1" applyFill="1" applyBorder="1" applyAlignment="1">
      <alignment horizontal="center" vertical="center" wrapText="1"/>
    </xf>
    <xf numFmtId="49" fontId="7" fillId="6" borderId="16" xfId="1" applyNumberFormat="1" applyFont="1" applyFill="1" applyBorder="1" applyAlignment="1">
      <alignment horizontal="center" vertical="center" wrapText="1"/>
    </xf>
    <xf numFmtId="49" fontId="7" fillId="6" borderId="23" xfId="1" applyNumberFormat="1" applyFont="1" applyFill="1" applyBorder="1" applyAlignment="1">
      <alignment horizontal="center" vertical="center" wrapText="1"/>
    </xf>
    <xf numFmtId="49" fontId="7" fillId="6" borderId="17" xfId="1" applyNumberFormat="1" applyFont="1" applyFill="1" applyBorder="1" applyAlignment="1">
      <alignment horizontal="center" vertical="center" wrapText="1"/>
    </xf>
    <xf numFmtId="49" fontId="7" fillId="6" borderId="24" xfId="1" applyNumberFormat="1" applyFont="1" applyFill="1" applyBorder="1" applyAlignment="1">
      <alignment horizontal="center" vertical="center" wrapText="1"/>
    </xf>
    <xf numFmtId="49" fontId="7" fillId="6" borderId="18" xfId="1" applyNumberFormat="1" applyFont="1" applyFill="1" applyBorder="1" applyAlignment="1">
      <alignment horizontal="center" vertical="center" wrapText="1"/>
    </xf>
    <xf numFmtId="49" fontId="7" fillId="6" borderId="25" xfId="1" applyNumberFormat="1" applyFont="1" applyFill="1" applyBorder="1" applyAlignment="1">
      <alignment horizontal="center" vertical="center" wrapText="1"/>
    </xf>
    <xf numFmtId="49" fontId="7" fillId="7" borderId="14" xfId="1" applyNumberFormat="1" applyFont="1" applyFill="1" applyBorder="1" applyAlignment="1">
      <alignment horizontal="center" vertical="center" wrapText="1"/>
    </xf>
    <xf numFmtId="49" fontId="7" fillId="7" borderId="21" xfId="1" applyNumberFormat="1" applyFont="1" applyFill="1" applyBorder="1" applyAlignment="1">
      <alignment horizontal="center" vertical="center" wrapText="1"/>
    </xf>
    <xf numFmtId="49" fontId="10" fillId="7" borderId="18" xfId="1" applyNumberFormat="1" applyFont="1" applyFill="1" applyBorder="1" applyAlignment="1">
      <alignment horizontal="center" vertical="center" wrapText="1"/>
    </xf>
    <xf numFmtId="49" fontId="10" fillId="7" borderId="25" xfId="1" applyNumberFormat="1" applyFont="1" applyFill="1" applyBorder="1" applyAlignment="1">
      <alignment horizontal="center" vertical="center" wrapText="1"/>
    </xf>
    <xf numFmtId="49" fontId="10" fillId="7" borderId="19" xfId="1" applyNumberFormat="1" applyFont="1" applyFill="1" applyBorder="1" applyAlignment="1">
      <alignment horizontal="center" vertical="center" wrapText="1"/>
    </xf>
    <xf numFmtId="49" fontId="7" fillId="8" borderId="13" xfId="1" applyNumberFormat="1" applyFont="1" applyFill="1" applyBorder="1" applyAlignment="1">
      <alignment horizontal="center" vertical="center" wrapText="1"/>
    </xf>
    <xf numFmtId="49" fontId="7" fillId="8" borderId="20" xfId="1" applyNumberFormat="1" applyFont="1" applyFill="1" applyBorder="1" applyAlignment="1">
      <alignment horizontal="center" vertical="center" wrapText="1"/>
    </xf>
  </cellXfs>
  <cellStyles count="2">
    <cellStyle name="Normal" xfId="0" builtinId="0"/>
    <cellStyle name="Normal 2" xfId="1" xr:uid="{790AE0E0-2FD6-4D0D-8B0B-A665CBF6F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UB-O3030100\!Data\Matieres%20et%20dossiers%20de%20recherche%20et%20d&#233;veloppement\Appels%20&#224;%20projets%20Hobbyistes\2017\appel%202017-2018\documents%20de%20lancement%20de%20l'appel\releve-des-depenses---aides-general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65-7348-HH2122-X_Relev&#233;%20activit&#233;s%20et%20fra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Personnel"/>
      <sheetName val="Amortissement(s)"/>
      <sheetName val="Relevé des dépenses"/>
      <sheetName val="Déclaration"/>
      <sheetName val="Divers"/>
    </sheetNames>
    <sheetDataSet>
      <sheetData sheetId="0" refreshError="1"/>
      <sheetData sheetId="1" refreshError="1"/>
      <sheetData sheetId="2" refreshError="1"/>
      <sheetData sheetId="3" refreshError="1"/>
      <sheetData sheetId="4" refreshError="1"/>
      <sheetData sheetId="5">
        <row r="3">
          <cell r="C3" t="str">
            <v>Erreur sur le brut</v>
          </cell>
          <cell r="D3" t="str">
            <v>Justificatif manquant</v>
          </cell>
          <cell r="E3" t="str">
            <v>Erreur de calcul</v>
          </cell>
        </row>
        <row r="4">
          <cell r="C4" t="str">
            <v>Pas de budget prévu</v>
          </cell>
          <cell r="D4" t="str">
            <v>Justificatif non probant</v>
          </cell>
          <cell r="E4" t="str">
            <v>Taux d'amortissement</v>
          </cell>
        </row>
        <row r="5">
          <cell r="C5" t="str">
            <v>Erreur taux de chargement</v>
          </cell>
          <cell r="D5" t="str">
            <v>Hors période</v>
          </cell>
          <cell r="E5" t="str">
            <v>Période d'amortissement</v>
          </cell>
        </row>
        <row r="6">
          <cell r="C6" t="str">
            <v>Erreur de calcul</v>
          </cell>
          <cell r="D6" t="str">
            <v>Montant HTVA/ TVAC</v>
          </cell>
          <cell r="E6" t="str">
            <v>Taux d'utilisation dans la recherche</v>
          </cell>
        </row>
        <row r="7">
          <cell r="C7" t="str">
            <v>Erreur sur le taux d'occupation</v>
          </cell>
          <cell r="D7" t="str">
            <v>Double imputation</v>
          </cell>
          <cell r="E7" t="str">
            <v>Double imputation</v>
          </cell>
        </row>
        <row r="8">
          <cell r="C8" t="str">
            <v>Déjà compris dans coefficient CP</v>
          </cell>
          <cell r="D8" t="str">
            <v>Refus par gestionnaire technique</v>
          </cell>
          <cell r="E8" t="str">
            <v>Déjà subventionné</v>
          </cell>
        </row>
        <row r="9">
          <cell r="C9" t="str">
            <v>Personne non à charge</v>
          </cell>
          <cell r="D9" t="str">
            <v>Pas de rapport de mission</v>
          </cell>
          <cell r="E9" t="str">
            <v>Déjà à charge autre convention</v>
          </cell>
        </row>
        <row r="10">
          <cell r="C10" t="str">
            <v>Justificatif non probant</v>
          </cell>
          <cell r="D10" t="str">
            <v>Pas de budget prévu</v>
          </cell>
          <cell r="E10" t="str">
            <v>Dépense non admissible</v>
          </cell>
        </row>
        <row r="11">
          <cell r="A11" t="str">
            <v>Consommables</v>
          </cell>
          <cell r="C11" t="str">
            <v>Justificatif manquant</v>
          </cell>
          <cell r="D11" t="str">
            <v>Repris dans Frais généraux</v>
          </cell>
          <cell r="E11" t="str">
            <v>Refus par gestionnaire technique</v>
          </cell>
        </row>
        <row r="12">
          <cell r="A12" t="str">
            <v>Petit matériel</v>
          </cell>
          <cell r="C12" t="str">
            <v>Hors période</v>
          </cell>
          <cell r="D12" t="str">
            <v>Compris dans le Per Diem</v>
          </cell>
          <cell r="E12" t="str">
            <v>Repris dans frais forfaitaires additionnels</v>
          </cell>
        </row>
        <row r="13">
          <cell r="A13" t="str">
            <v>Outillage</v>
          </cell>
          <cell r="C13" t="str">
            <v>Double imputation</v>
          </cell>
          <cell r="D13" t="str">
            <v>Dépense déjà présentée</v>
          </cell>
          <cell r="E13" t="str">
            <v>Pas de budget prévu</v>
          </cell>
        </row>
        <row r="14">
          <cell r="A14" t="str">
            <v>Prototype (fournitures &amp; matériel)</v>
          </cell>
          <cell r="C14" t="str">
            <v>Non soumis ONSS / Coefficient</v>
          </cell>
          <cell r="D14" t="str">
            <v>Dépense non admise</v>
          </cell>
        </row>
        <row r="15">
          <cell r="A15" t="str">
            <v>Démonstrateur (fournitures &amp; matériel)</v>
          </cell>
          <cell r="C15" t="str">
            <v>Repris dans Frais généraux</v>
          </cell>
          <cell r="D15" t="str">
            <v>Repris dans frais forfaitaires additionnels</v>
          </cell>
        </row>
        <row r="16">
          <cell r="A16" t="str">
            <v>Coûts / pertes de productions</v>
          </cell>
        </row>
        <row r="17">
          <cell r="A17" t="str">
            <v>Prestations internes</v>
          </cell>
        </row>
        <row r="18">
          <cell r="A18" t="str">
            <v>Maintenance des équipements</v>
          </cell>
        </row>
        <row r="19">
          <cell r="A19" t="str">
            <v>Missions à l'étranger</v>
          </cell>
        </row>
        <row r="20">
          <cell r="A20" t="str">
            <v>Frais d'évaluation intermédaire et frais d'accompagnement scientifique</v>
          </cell>
        </row>
        <row r="23">
          <cell r="A23" t="str">
            <v>Amortissement (autres)</v>
          </cell>
        </row>
        <row r="24">
          <cell r="A24" t="str">
            <v>Acquisition</v>
          </cell>
        </row>
        <row r="25">
          <cell r="A25" t="str">
            <v>Location - Leasing</v>
          </cell>
        </row>
        <row r="28">
          <cell r="A28" t="str">
            <v>Avec convention (Tripartite)</v>
          </cell>
        </row>
        <row r="29">
          <cell r="A29" t="str">
            <v>Sans convention (sous-traitance classique)</v>
          </cell>
        </row>
        <row r="30">
          <cell r="A30" t="str">
            <v>Entreprise liée</v>
          </cell>
        </row>
        <row r="31">
          <cell r="A31" t="str">
            <v>Centre de recherche agrée</v>
          </cell>
        </row>
        <row r="32">
          <cell r="A32" t="str">
            <v>Université &amp; Haute école</v>
          </cell>
        </row>
        <row r="33">
          <cell r="A33" t="str">
            <v>Personnel à la disposition de l'entreprise</v>
          </cell>
        </row>
        <row r="34">
          <cell r="A34" t="str">
            <v>Administrateurs, Gérants, Associés et Dirigeants rémunérés par une société tierce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 de dossiers-récapitulatif"/>
      <sheetName val="Relevé Frais Fonctmt - Fédé"/>
      <sheetName val="Liste formations_N°ASSO"/>
      <sheetName val="Relevé de tous les Frais_N°ASSO"/>
      <sheetName val="Frais déplcmt_initiales"/>
      <sheetName val="Frais Déplcmt_POUR IMPRESSION"/>
    </sheetNames>
    <sheetDataSet>
      <sheetData sheetId="0">
        <row r="21">
          <cell r="B21" t="str">
            <v>HH2122-X</v>
          </cell>
        </row>
      </sheetData>
      <sheetData sheetId="1"/>
      <sheetData sheetId="2"/>
      <sheetData sheetId="3"/>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1D6D1-C3D8-4DBE-A4C6-8B8354DADDAF}">
  <sheetPr>
    <pageSetUpPr fitToPage="1"/>
  </sheetPr>
  <dimension ref="A1:M55"/>
  <sheetViews>
    <sheetView tabSelected="1" topLeftCell="A4" zoomScaleNormal="100" zoomScalePageLayoutView="69" workbookViewId="0">
      <selection activeCell="G12" sqref="G12"/>
    </sheetView>
  </sheetViews>
  <sheetFormatPr baseColWidth="10" defaultRowHeight="12.75" x14ac:dyDescent="0.25"/>
  <cols>
    <col min="1" max="2" width="15.28515625" style="1" customWidth="1"/>
    <col min="3" max="3" width="34.7109375" style="1" customWidth="1"/>
    <col min="4" max="4" width="14.28515625" style="1" customWidth="1"/>
    <col min="5" max="5" width="10.85546875" style="1" customWidth="1"/>
    <col min="6" max="6" width="34" style="1" customWidth="1"/>
    <col min="7" max="7" width="37.85546875" style="1" customWidth="1"/>
    <col min="8" max="8" width="33.85546875" style="1" customWidth="1"/>
    <col min="9" max="9" width="12.5703125" style="1" customWidth="1"/>
    <col min="10" max="10" width="15.5703125" style="1" customWidth="1"/>
    <col min="11" max="11" width="12.5703125" style="1" customWidth="1"/>
    <col min="12" max="16384" width="11.42578125" style="1"/>
  </cols>
  <sheetData>
    <row r="1" spans="1:13" ht="31.5" customHeight="1" thickBot="1" x14ac:dyDescent="0.3">
      <c r="A1" s="92" t="s">
        <v>0</v>
      </c>
      <c r="B1" s="93"/>
      <c r="C1" s="94"/>
      <c r="D1" s="95" t="s">
        <v>1</v>
      </c>
      <c r="E1" s="96"/>
      <c r="F1" s="96"/>
      <c r="G1" s="96"/>
      <c r="H1" s="96"/>
      <c r="I1" s="96"/>
      <c r="J1" s="96"/>
      <c r="K1" s="97"/>
    </row>
    <row r="2" spans="1:13" x14ac:dyDescent="0.25">
      <c r="A2" s="2"/>
      <c r="B2" s="2"/>
      <c r="D2" s="3"/>
    </row>
    <row r="3" spans="1:13" ht="15" x14ac:dyDescent="0.25">
      <c r="A3" s="4" t="s">
        <v>2</v>
      </c>
      <c r="B3" s="5">
        <v>44197</v>
      </c>
      <c r="C3" s="6" t="s">
        <v>3</v>
      </c>
      <c r="D3" s="5">
        <v>44926</v>
      </c>
      <c r="F3" s="7" t="s">
        <v>4</v>
      </c>
      <c r="G3" s="8" t="s">
        <v>5</v>
      </c>
      <c r="H3" s="81"/>
    </row>
    <row r="4" spans="1:13" ht="15" x14ac:dyDescent="0.25">
      <c r="A4" s="4" t="s">
        <v>6</v>
      </c>
      <c r="B4" s="9" t="str">
        <f>'[2]n° de dossiers-récapitulatif'!B21</f>
        <v>HH2122-X</v>
      </c>
      <c r="C4" s="10"/>
      <c r="D4" s="81"/>
      <c r="E4" s="81"/>
      <c r="K4" s="11"/>
    </row>
    <row r="5" spans="1:13" ht="34.5" customHeight="1" x14ac:dyDescent="0.25">
      <c r="A5" s="83" t="s">
        <v>7</v>
      </c>
      <c r="B5" s="98"/>
      <c r="C5" s="99"/>
      <c r="D5" s="99"/>
      <c r="E5" s="100"/>
      <c r="F5" s="101"/>
      <c r="G5" s="102"/>
      <c r="H5" s="81"/>
      <c r="I5" s="102"/>
      <c r="J5" s="102"/>
      <c r="K5" s="11"/>
    </row>
    <row r="6" spans="1:13" ht="15" x14ac:dyDescent="0.25">
      <c r="A6" s="80" t="s">
        <v>8</v>
      </c>
      <c r="B6" s="103"/>
      <c r="C6" s="104"/>
      <c r="D6" s="104"/>
      <c r="E6" s="105"/>
      <c r="F6" s="81"/>
      <c r="G6" s="81"/>
      <c r="H6" s="81"/>
      <c r="I6" s="81"/>
      <c r="J6" s="81"/>
      <c r="K6" s="11"/>
    </row>
    <row r="7" spans="1:13" ht="15" x14ac:dyDescent="0.25">
      <c r="A7" s="12" t="s">
        <v>9</v>
      </c>
      <c r="B7" s="13" t="s">
        <v>10</v>
      </c>
      <c r="C7" s="14"/>
      <c r="D7" s="7" t="s">
        <v>11</v>
      </c>
      <c r="E7" s="15"/>
      <c r="F7" s="81"/>
      <c r="G7" s="81"/>
      <c r="H7" s="81"/>
      <c r="I7" s="81"/>
      <c r="J7" s="81"/>
      <c r="K7" s="11"/>
    </row>
    <row r="8" spans="1:13" ht="15" x14ac:dyDescent="0.25">
      <c r="A8" s="80"/>
      <c r="C8" s="80"/>
      <c r="E8" s="80"/>
      <c r="F8" s="90" t="s">
        <v>12</v>
      </c>
      <c r="G8" s="106"/>
      <c r="H8" s="107"/>
      <c r="I8" s="108"/>
      <c r="J8" s="81"/>
      <c r="K8" s="11"/>
    </row>
    <row r="9" spans="1:13" ht="15.75" thickBot="1" x14ac:dyDescent="0.3">
      <c r="A9" s="109"/>
      <c r="B9" s="109"/>
      <c r="C9" s="109"/>
      <c r="D9" s="81"/>
      <c r="E9" s="81"/>
      <c r="F9" s="81"/>
      <c r="G9" s="81"/>
      <c r="H9" s="81"/>
      <c r="I9" s="81"/>
      <c r="J9" s="81"/>
      <c r="K9" s="11"/>
    </row>
    <row r="10" spans="1:13" ht="15.75" thickBot="1" x14ac:dyDescent="0.3">
      <c r="A10" s="90" t="s">
        <v>13</v>
      </c>
      <c r="B10" s="90"/>
      <c r="C10" s="90"/>
      <c r="D10" s="91"/>
      <c r="E10" s="16">
        <v>0.37509999999999999</v>
      </c>
      <c r="F10" s="12" t="s">
        <v>14</v>
      </c>
      <c r="G10" s="81"/>
      <c r="H10" s="81"/>
      <c r="I10" s="81"/>
      <c r="J10" s="81"/>
      <c r="K10" s="11"/>
    </row>
    <row r="11" spans="1:13" ht="15.75" thickBot="1" x14ac:dyDescent="0.3">
      <c r="A11" s="90" t="s">
        <v>15</v>
      </c>
      <c r="B11" s="90"/>
      <c r="C11" s="90"/>
      <c r="D11" s="91"/>
      <c r="E11" s="16">
        <v>0.37509999999999999</v>
      </c>
      <c r="F11" s="12" t="s">
        <v>14</v>
      </c>
      <c r="G11" s="81"/>
      <c r="H11" s="81"/>
      <c r="I11" s="81"/>
      <c r="J11" s="81"/>
      <c r="K11" s="11"/>
    </row>
    <row r="12" spans="1:13" ht="15.75" thickBot="1" x14ac:dyDescent="0.3">
      <c r="A12" s="90" t="s">
        <v>16</v>
      </c>
      <c r="B12" s="90"/>
      <c r="C12" s="90"/>
      <c r="D12" s="91"/>
      <c r="E12" s="16"/>
      <c r="F12" s="12" t="s">
        <v>14</v>
      </c>
      <c r="G12" s="81"/>
      <c r="H12" s="81"/>
      <c r="I12" s="81"/>
      <c r="J12" s="81"/>
      <c r="K12" s="11"/>
    </row>
    <row r="13" spans="1:13" ht="15" x14ac:dyDescent="0.25">
      <c r="A13" s="80"/>
      <c r="B13" s="80"/>
      <c r="C13" s="80"/>
      <c r="D13" s="80"/>
      <c r="E13" s="80"/>
      <c r="F13" s="81"/>
      <c r="G13" s="81"/>
      <c r="H13" s="81"/>
      <c r="I13" s="81"/>
      <c r="J13" s="81"/>
      <c r="K13" s="11"/>
    </row>
    <row r="14" spans="1:13" ht="27.75" customHeight="1" x14ac:dyDescent="0.2">
      <c r="A14" s="111" t="s">
        <v>17</v>
      </c>
      <c r="B14" s="111"/>
      <c r="C14" s="111"/>
      <c r="D14" s="111"/>
      <c r="E14" s="112"/>
      <c r="F14" s="113"/>
      <c r="G14" s="114"/>
      <c r="H14" s="115"/>
      <c r="I14" s="116" t="s">
        <v>18</v>
      </c>
      <c r="J14" s="117"/>
      <c r="K14" s="84"/>
      <c r="L14" s="84"/>
      <c r="M14" s="84"/>
    </row>
    <row r="15" spans="1:13" ht="15.75" thickBot="1" x14ac:dyDescent="0.3">
      <c r="A15" s="17"/>
      <c r="B15" s="17"/>
      <c r="C15" s="17"/>
      <c r="D15" s="11"/>
      <c r="E15" s="11"/>
      <c r="F15" s="11"/>
      <c r="G15" s="11"/>
      <c r="H15" s="11"/>
      <c r="I15" s="11"/>
      <c r="J15" s="11"/>
      <c r="K15" s="11"/>
    </row>
    <row r="16" spans="1:13" ht="24.6" customHeight="1" x14ac:dyDescent="0.25">
      <c r="A16" s="118" t="s">
        <v>47</v>
      </c>
      <c r="B16" s="120" t="s">
        <v>19</v>
      </c>
      <c r="C16" s="122" t="s">
        <v>20</v>
      </c>
      <c r="D16" s="118" t="s">
        <v>48</v>
      </c>
      <c r="E16" s="124" t="s">
        <v>21</v>
      </c>
      <c r="F16" s="126" t="s">
        <v>22</v>
      </c>
      <c r="G16" s="126" t="s">
        <v>23</v>
      </c>
      <c r="H16" s="128" t="s">
        <v>24</v>
      </c>
      <c r="I16" s="130" t="s">
        <v>25</v>
      </c>
      <c r="J16" s="132" t="s">
        <v>26</v>
      </c>
      <c r="K16" s="134" t="s">
        <v>27</v>
      </c>
      <c r="L16" s="135" t="s">
        <v>28</v>
      </c>
    </row>
    <row r="17" spans="1:12" ht="49.5" customHeight="1" thickBot="1" x14ac:dyDescent="0.3">
      <c r="A17" s="119"/>
      <c r="B17" s="121"/>
      <c r="C17" s="123"/>
      <c r="D17" s="119"/>
      <c r="E17" s="125"/>
      <c r="F17" s="127"/>
      <c r="G17" s="127"/>
      <c r="H17" s="129"/>
      <c r="I17" s="131"/>
      <c r="J17" s="133"/>
      <c r="K17" s="133"/>
      <c r="L17" s="136"/>
    </row>
    <row r="18" spans="1:12" ht="24" customHeight="1" x14ac:dyDescent="0.25">
      <c r="A18" s="85" t="s">
        <v>49</v>
      </c>
      <c r="B18" s="18" t="s">
        <v>29</v>
      </c>
      <c r="C18" s="19" t="s">
        <v>30</v>
      </c>
      <c r="D18" s="20" t="s">
        <v>50</v>
      </c>
      <c r="E18" s="21">
        <v>44229</v>
      </c>
      <c r="F18" s="22" t="s">
        <v>31</v>
      </c>
      <c r="G18" s="22" t="s">
        <v>32</v>
      </c>
      <c r="H18" s="22" t="s">
        <v>31</v>
      </c>
      <c r="I18" s="23">
        <f>2*29.4</f>
        <v>58.8</v>
      </c>
      <c r="J18" s="22">
        <f>I18*E10</f>
        <v>22.055879999999998</v>
      </c>
      <c r="K18" s="24">
        <v>4.2</v>
      </c>
      <c r="L18" s="25">
        <f>J18+K18</f>
        <v>26.255879999999998</v>
      </c>
    </row>
    <row r="19" spans="1:12" ht="21.75" customHeight="1" x14ac:dyDescent="0.25">
      <c r="A19" s="86" t="s">
        <v>51</v>
      </c>
      <c r="B19" s="26" t="s">
        <v>33</v>
      </c>
      <c r="C19" s="27" t="s">
        <v>34</v>
      </c>
      <c r="D19" s="28" t="s">
        <v>52</v>
      </c>
      <c r="E19" s="29">
        <v>44597</v>
      </c>
      <c r="F19" s="30" t="s">
        <v>31</v>
      </c>
      <c r="G19" s="30" t="s">
        <v>35</v>
      </c>
      <c r="H19" s="30" t="s">
        <v>31</v>
      </c>
      <c r="I19" s="31">
        <f>2*21.7</f>
        <v>43.4</v>
      </c>
      <c r="J19" s="30">
        <f>I19*E10</f>
        <v>16.279339999999998</v>
      </c>
      <c r="K19" s="32">
        <v>0</v>
      </c>
      <c r="L19" s="33">
        <f>J19+K19</f>
        <v>16.279339999999998</v>
      </c>
    </row>
    <row r="20" spans="1:12" ht="27.75" customHeight="1" thickBot="1" x14ac:dyDescent="0.3">
      <c r="A20" s="87" t="s">
        <v>53</v>
      </c>
      <c r="B20" s="34" t="s">
        <v>33</v>
      </c>
      <c r="C20" s="35" t="s">
        <v>36</v>
      </c>
      <c r="D20" s="36" t="s">
        <v>54</v>
      </c>
      <c r="E20" s="37">
        <v>44877</v>
      </c>
      <c r="F20" s="38" t="s">
        <v>31</v>
      </c>
      <c r="G20" s="38" t="s">
        <v>37</v>
      </c>
      <c r="H20" s="38" t="s">
        <v>31</v>
      </c>
      <c r="I20" s="39">
        <f>19.8*2</f>
        <v>39.6</v>
      </c>
      <c r="J20" s="38">
        <f>I20*E10</f>
        <v>14.853960000000001</v>
      </c>
      <c r="K20" s="40">
        <v>0</v>
      </c>
      <c r="L20" s="41">
        <f t="shared" ref="L20:L43" si="0">J20+K20</f>
        <v>14.853960000000001</v>
      </c>
    </row>
    <row r="21" spans="1:12" ht="13.5" thickTop="1" x14ac:dyDescent="0.25">
      <c r="A21" s="88"/>
      <c r="B21" s="42"/>
      <c r="C21" s="43"/>
      <c r="D21" s="44"/>
      <c r="E21" s="45"/>
      <c r="F21" s="46"/>
      <c r="G21" s="46"/>
      <c r="H21" s="47"/>
      <c r="I21" s="48"/>
      <c r="J21" s="49">
        <f>I21*E10</f>
        <v>0</v>
      </c>
      <c r="K21" s="50"/>
      <c r="L21" s="51">
        <f t="shared" si="0"/>
        <v>0</v>
      </c>
    </row>
    <row r="22" spans="1:12" x14ac:dyDescent="0.25">
      <c r="A22" s="88"/>
      <c r="B22" s="42"/>
      <c r="C22" s="43"/>
      <c r="D22" s="44"/>
      <c r="E22" s="45"/>
      <c r="F22" s="46"/>
      <c r="G22" s="46"/>
      <c r="H22" s="52"/>
      <c r="I22" s="48"/>
      <c r="J22" s="30">
        <f>I22*C10</f>
        <v>0</v>
      </c>
      <c r="K22" s="50"/>
      <c r="L22" s="51">
        <f>J22+K22</f>
        <v>0</v>
      </c>
    </row>
    <row r="23" spans="1:12" x14ac:dyDescent="0.25">
      <c r="A23" s="88"/>
      <c r="B23" s="42"/>
      <c r="C23" s="43"/>
      <c r="D23" s="44"/>
      <c r="E23" s="45"/>
      <c r="F23" s="46"/>
      <c r="G23" s="46"/>
      <c r="H23" s="52"/>
      <c r="I23" s="48"/>
      <c r="J23" s="30">
        <f>I23*C10</f>
        <v>0</v>
      </c>
      <c r="K23" s="50"/>
      <c r="L23" s="51">
        <f>J23+K23</f>
        <v>0</v>
      </c>
    </row>
    <row r="24" spans="1:12" x14ac:dyDescent="0.25">
      <c r="A24" s="88"/>
      <c r="B24" s="42"/>
      <c r="C24" s="43"/>
      <c r="D24" s="44"/>
      <c r="E24" s="45"/>
      <c r="F24" s="46"/>
      <c r="G24" s="46"/>
      <c r="H24" s="52"/>
      <c r="I24" s="48"/>
      <c r="J24" s="30">
        <f>I24*C10</f>
        <v>0</v>
      </c>
      <c r="K24" s="50"/>
      <c r="L24" s="51">
        <f t="shared" si="0"/>
        <v>0</v>
      </c>
    </row>
    <row r="25" spans="1:12" x14ac:dyDescent="0.25">
      <c r="A25" s="88"/>
      <c r="B25" s="42"/>
      <c r="C25" s="43"/>
      <c r="D25" s="44"/>
      <c r="E25" s="45"/>
      <c r="F25" s="46"/>
      <c r="G25" s="46"/>
      <c r="H25" s="52"/>
      <c r="I25" s="48"/>
      <c r="J25" s="30">
        <f>I25*C10</f>
        <v>0</v>
      </c>
      <c r="K25" s="50"/>
      <c r="L25" s="51">
        <f t="shared" si="0"/>
        <v>0</v>
      </c>
    </row>
    <row r="26" spans="1:12" x14ac:dyDescent="0.25">
      <c r="A26" s="88"/>
      <c r="B26" s="42"/>
      <c r="C26" s="43"/>
      <c r="D26" s="44"/>
      <c r="E26" s="45"/>
      <c r="F26" s="46"/>
      <c r="G26" s="46"/>
      <c r="H26" s="52"/>
      <c r="I26" s="48"/>
      <c r="J26" s="30">
        <f>I26*C14</f>
        <v>0</v>
      </c>
      <c r="K26" s="50"/>
      <c r="L26" s="51">
        <f t="shared" si="0"/>
        <v>0</v>
      </c>
    </row>
    <row r="27" spans="1:12" x14ac:dyDescent="0.25">
      <c r="A27" s="88"/>
      <c r="B27" s="42"/>
      <c r="C27" s="43"/>
      <c r="D27" s="44"/>
      <c r="E27" s="45"/>
      <c r="F27" s="46"/>
      <c r="G27" s="46"/>
      <c r="H27" s="52"/>
      <c r="I27" s="48"/>
      <c r="J27" s="30">
        <f>I27*C10</f>
        <v>0</v>
      </c>
      <c r="K27" s="50"/>
      <c r="L27" s="51">
        <f t="shared" si="0"/>
        <v>0</v>
      </c>
    </row>
    <row r="28" spans="1:12" x14ac:dyDescent="0.25">
      <c r="A28" s="88"/>
      <c r="B28" s="42"/>
      <c r="C28" s="43"/>
      <c r="D28" s="44"/>
      <c r="E28" s="45"/>
      <c r="F28" s="46"/>
      <c r="G28" s="46"/>
      <c r="H28" s="52"/>
      <c r="I28" s="48"/>
      <c r="J28" s="30">
        <f>I28*C10</f>
        <v>0</v>
      </c>
      <c r="K28" s="50"/>
      <c r="L28" s="51">
        <f t="shared" si="0"/>
        <v>0</v>
      </c>
    </row>
    <row r="29" spans="1:12" x14ac:dyDescent="0.25">
      <c r="A29" s="88"/>
      <c r="B29" s="42"/>
      <c r="C29" s="43"/>
      <c r="D29" s="44"/>
      <c r="E29" s="45"/>
      <c r="F29" s="46"/>
      <c r="G29" s="46"/>
      <c r="H29" s="52"/>
      <c r="I29" s="48"/>
      <c r="J29" s="30">
        <f>I29*C10</f>
        <v>0</v>
      </c>
      <c r="K29" s="50"/>
      <c r="L29" s="51">
        <f>J29+K29</f>
        <v>0</v>
      </c>
    </row>
    <row r="30" spans="1:12" x14ac:dyDescent="0.25">
      <c r="A30" s="88"/>
      <c r="B30" s="42"/>
      <c r="C30" s="43"/>
      <c r="D30" s="44"/>
      <c r="E30" s="45"/>
      <c r="F30" s="46"/>
      <c r="G30" s="46"/>
      <c r="H30" s="52"/>
      <c r="I30" s="48"/>
      <c r="J30" s="30">
        <f>I30*C10</f>
        <v>0</v>
      </c>
      <c r="K30" s="50"/>
      <c r="L30" s="51">
        <f t="shared" si="0"/>
        <v>0</v>
      </c>
    </row>
    <row r="31" spans="1:12" x14ac:dyDescent="0.25">
      <c r="A31" s="88"/>
      <c r="B31" s="42"/>
      <c r="C31" s="43"/>
      <c r="D31" s="44"/>
      <c r="E31" s="45"/>
      <c r="F31" s="46"/>
      <c r="G31" s="46"/>
      <c r="H31" s="52"/>
      <c r="I31" s="48"/>
      <c r="J31" s="30">
        <f>I31*C10</f>
        <v>0</v>
      </c>
      <c r="K31" s="50"/>
      <c r="L31" s="51">
        <f t="shared" si="0"/>
        <v>0</v>
      </c>
    </row>
    <row r="32" spans="1:12" x14ac:dyDescent="0.25">
      <c r="A32" s="88"/>
      <c r="B32" s="42"/>
      <c r="C32" s="43"/>
      <c r="D32" s="44"/>
      <c r="E32" s="45"/>
      <c r="F32" s="46"/>
      <c r="G32" s="46"/>
      <c r="H32" s="52"/>
      <c r="I32" s="48"/>
      <c r="J32" s="30">
        <f>I32*C10</f>
        <v>0</v>
      </c>
      <c r="K32" s="50"/>
      <c r="L32" s="51">
        <f t="shared" si="0"/>
        <v>0</v>
      </c>
    </row>
    <row r="33" spans="1:13" x14ac:dyDescent="0.25">
      <c r="A33" s="88"/>
      <c r="B33" s="42"/>
      <c r="C33" s="43"/>
      <c r="D33" s="44"/>
      <c r="E33" s="45"/>
      <c r="F33" s="46"/>
      <c r="G33" s="46"/>
      <c r="H33" s="52"/>
      <c r="I33" s="48"/>
      <c r="J33" s="30">
        <f>I33*C10</f>
        <v>0</v>
      </c>
      <c r="K33" s="50"/>
      <c r="L33" s="51">
        <f t="shared" si="0"/>
        <v>0</v>
      </c>
    </row>
    <row r="34" spans="1:13" x14ac:dyDescent="0.25">
      <c r="A34" s="88"/>
      <c r="B34" s="42"/>
      <c r="C34" s="43"/>
      <c r="D34" s="44"/>
      <c r="E34" s="45"/>
      <c r="F34" s="46"/>
      <c r="G34" s="46"/>
      <c r="H34" s="52"/>
      <c r="I34" s="48"/>
      <c r="J34" s="30">
        <f>I34*C10</f>
        <v>0</v>
      </c>
      <c r="K34" s="50"/>
      <c r="L34" s="51">
        <f t="shared" si="0"/>
        <v>0</v>
      </c>
    </row>
    <row r="35" spans="1:13" x14ac:dyDescent="0.25">
      <c r="A35" s="88"/>
      <c r="B35" s="42"/>
      <c r="C35" s="43"/>
      <c r="D35" s="44"/>
      <c r="E35" s="45"/>
      <c r="F35" s="46"/>
      <c r="G35" s="46"/>
      <c r="H35" s="52"/>
      <c r="I35" s="48"/>
      <c r="J35" s="30">
        <f>I35*C10</f>
        <v>0</v>
      </c>
      <c r="K35" s="50"/>
      <c r="L35" s="51">
        <f t="shared" si="0"/>
        <v>0</v>
      </c>
    </row>
    <row r="36" spans="1:13" x14ac:dyDescent="0.25">
      <c r="A36" s="88"/>
      <c r="B36" s="42"/>
      <c r="C36" s="43"/>
      <c r="D36" s="44"/>
      <c r="E36" s="45"/>
      <c r="F36" s="46"/>
      <c r="G36" s="46"/>
      <c r="H36" s="52"/>
      <c r="I36" s="48"/>
      <c r="J36" s="30">
        <f>I36*C10</f>
        <v>0</v>
      </c>
      <c r="K36" s="50"/>
      <c r="L36" s="51">
        <f t="shared" si="0"/>
        <v>0</v>
      </c>
    </row>
    <row r="37" spans="1:13" x14ac:dyDescent="0.25">
      <c r="A37" s="88"/>
      <c r="B37" s="42"/>
      <c r="C37" s="43"/>
      <c r="D37" s="44"/>
      <c r="E37" s="45"/>
      <c r="F37" s="46"/>
      <c r="G37" s="46"/>
      <c r="H37" s="52"/>
      <c r="I37" s="48"/>
      <c r="J37" s="30">
        <f>I37*C10</f>
        <v>0</v>
      </c>
      <c r="K37" s="50"/>
      <c r="L37" s="51">
        <f t="shared" si="0"/>
        <v>0</v>
      </c>
    </row>
    <row r="38" spans="1:13" x14ac:dyDescent="0.25">
      <c r="A38" s="88"/>
      <c r="B38" s="42"/>
      <c r="C38" s="43"/>
      <c r="D38" s="44"/>
      <c r="E38" s="45"/>
      <c r="F38" s="46"/>
      <c r="G38" s="46"/>
      <c r="H38" s="52"/>
      <c r="I38" s="48"/>
      <c r="J38" s="30">
        <f>I38*C10</f>
        <v>0</v>
      </c>
      <c r="K38" s="50"/>
      <c r="L38" s="51">
        <f t="shared" si="0"/>
        <v>0</v>
      </c>
    </row>
    <row r="39" spans="1:13" x14ac:dyDescent="0.25">
      <c r="A39" s="88"/>
      <c r="B39" s="42"/>
      <c r="C39" s="43"/>
      <c r="D39" s="44"/>
      <c r="E39" s="45"/>
      <c r="F39" s="46"/>
      <c r="G39" s="46"/>
      <c r="H39" s="52"/>
      <c r="I39" s="48"/>
      <c r="J39" s="30">
        <f>I39*C10</f>
        <v>0</v>
      </c>
      <c r="K39" s="50"/>
      <c r="L39" s="51">
        <f t="shared" si="0"/>
        <v>0</v>
      </c>
    </row>
    <row r="40" spans="1:13" x14ac:dyDescent="0.25">
      <c r="A40" s="88"/>
      <c r="B40" s="42"/>
      <c r="C40" s="43"/>
      <c r="D40" s="44"/>
      <c r="E40" s="45"/>
      <c r="F40" s="46"/>
      <c r="G40" s="46"/>
      <c r="H40" s="52"/>
      <c r="I40" s="48"/>
      <c r="J40" s="30">
        <f>I40*C10</f>
        <v>0</v>
      </c>
      <c r="K40" s="50"/>
      <c r="L40" s="51">
        <f t="shared" si="0"/>
        <v>0</v>
      </c>
    </row>
    <row r="41" spans="1:13" x14ac:dyDescent="0.25">
      <c r="A41" s="88"/>
      <c r="B41" s="42"/>
      <c r="C41" s="43"/>
      <c r="D41" s="44"/>
      <c r="E41" s="45"/>
      <c r="F41" s="46"/>
      <c r="G41" s="46"/>
      <c r="H41" s="52"/>
      <c r="I41" s="48"/>
      <c r="J41" s="30">
        <f>I41*C10</f>
        <v>0</v>
      </c>
      <c r="K41" s="50"/>
      <c r="L41" s="51">
        <f t="shared" si="0"/>
        <v>0</v>
      </c>
    </row>
    <row r="42" spans="1:13" x14ac:dyDescent="0.25">
      <c r="A42" s="88"/>
      <c r="B42" s="42"/>
      <c r="C42" s="43"/>
      <c r="D42" s="44"/>
      <c r="E42" s="45"/>
      <c r="F42" s="46"/>
      <c r="G42" s="46"/>
      <c r="H42" s="52"/>
      <c r="I42" s="48"/>
      <c r="J42" s="30">
        <f>I42*C10</f>
        <v>0</v>
      </c>
      <c r="K42" s="50"/>
      <c r="L42" s="51">
        <f t="shared" si="0"/>
        <v>0</v>
      </c>
    </row>
    <row r="43" spans="1:13" ht="13.5" thickBot="1" x14ac:dyDescent="0.3">
      <c r="A43" s="89"/>
      <c r="B43" s="53"/>
      <c r="C43" s="54"/>
      <c r="D43" s="55"/>
      <c r="E43" s="45"/>
      <c r="F43" s="46"/>
      <c r="G43" s="46"/>
      <c r="H43" s="52"/>
      <c r="I43" s="56"/>
      <c r="J43" s="57">
        <f>I43*C10</f>
        <v>0</v>
      </c>
      <c r="K43" s="58"/>
      <c r="L43" s="51">
        <f t="shared" si="0"/>
        <v>0</v>
      </c>
    </row>
    <row r="44" spans="1:13" ht="17.25" customHeight="1" thickBot="1" x14ac:dyDescent="0.3">
      <c r="C44" s="59" t="s">
        <v>38</v>
      </c>
      <c r="D44" s="59"/>
      <c r="E44" s="59"/>
      <c r="F44" s="59"/>
      <c r="G44" s="59"/>
      <c r="H44" s="60" t="s">
        <v>39</v>
      </c>
      <c r="I44" s="61">
        <f>SUM(I21:I43)</f>
        <v>0</v>
      </c>
      <c r="J44" s="62">
        <f>SUM(J21:J43)</f>
        <v>0</v>
      </c>
      <c r="K44" s="63">
        <f>SUM(K21:K43)</f>
        <v>0</v>
      </c>
      <c r="L44" s="64">
        <f>SUM(L21:L43)</f>
        <v>0</v>
      </c>
      <c r="M44" s="65"/>
    </row>
    <row r="45" spans="1:13" ht="15" x14ac:dyDescent="0.25">
      <c r="C45" s="17"/>
      <c r="D45" s="17"/>
      <c r="E45" s="17"/>
      <c r="F45" s="11"/>
      <c r="G45" s="11"/>
      <c r="H45" s="11"/>
      <c r="I45" s="11"/>
      <c r="J45" s="11"/>
      <c r="K45" s="11"/>
      <c r="L45" s="11"/>
      <c r="M45" s="11"/>
    </row>
    <row r="46" spans="1:13" x14ac:dyDescent="0.25">
      <c r="C46" s="66" t="s">
        <v>40</v>
      </c>
      <c r="D46" s="67">
        <f>L44</f>
        <v>0</v>
      </c>
      <c r="E46" s="68" t="s">
        <v>41</v>
      </c>
      <c r="F46" s="69" t="s">
        <v>42</v>
      </c>
      <c r="G46" s="82"/>
      <c r="H46" s="70"/>
      <c r="I46" s="70"/>
      <c r="J46" s="70"/>
      <c r="K46" s="70"/>
      <c r="L46" s="71"/>
    </row>
    <row r="47" spans="1:13" ht="15" customHeight="1" x14ac:dyDescent="0.25">
      <c r="C47" s="17"/>
      <c r="D47" s="17"/>
      <c r="E47" s="17"/>
      <c r="F47" s="11"/>
      <c r="G47" s="11"/>
      <c r="H47" s="11"/>
      <c r="I47" s="72"/>
      <c r="J47" s="11"/>
      <c r="K47" s="11"/>
      <c r="L47" s="11"/>
      <c r="M47" s="11"/>
    </row>
    <row r="48" spans="1:13" ht="15" x14ac:dyDescent="0.25">
      <c r="C48" s="73" t="s">
        <v>43</v>
      </c>
      <c r="D48" s="74"/>
      <c r="E48" s="74"/>
      <c r="F48" s="74"/>
      <c r="G48" s="74"/>
      <c r="H48" s="74"/>
      <c r="I48" s="72"/>
      <c r="J48" s="75"/>
      <c r="K48" s="11"/>
      <c r="L48" s="11"/>
      <c r="M48" s="11"/>
    </row>
    <row r="49" spans="3:13" ht="16.5" customHeight="1" x14ac:dyDescent="0.25">
      <c r="C49" s="73"/>
      <c r="D49" s="74"/>
      <c r="E49" s="74"/>
      <c r="F49" s="74"/>
      <c r="G49" s="74"/>
      <c r="H49" s="74"/>
      <c r="I49" s="72"/>
      <c r="J49" s="75"/>
      <c r="K49" s="11"/>
      <c r="L49" s="11"/>
      <c r="M49" s="11"/>
    </row>
    <row r="50" spans="3:13" ht="16.5" customHeight="1" x14ac:dyDescent="0.25">
      <c r="C50" s="110" t="s">
        <v>44</v>
      </c>
      <c r="D50" s="110"/>
      <c r="E50" s="76"/>
      <c r="F50" s="76"/>
      <c r="G50" s="1" t="s">
        <v>45</v>
      </c>
      <c r="I50" s="72"/>
      <c r="J50" s="77"/>
      <c r="K50" s="11"/>
      <c r="L50" s="11"/>
      <c r="M50" s="11"/>
    </row>
    <row r="51" spans="3:13" ht="15" x14ac:dyDescent="0.25">
      <c r="C51" s="17"/>
      <c r="D51" s="17"/>
      <c r="E51" s="17"/>
      <c r="F51" s="11"/>
      <c r="K51" s="11"/>
      <c r="L51" s="11"/>
      <c r="M51" s="11"/>
    </row>
    <row r="52" spans="3:13" ht="15" x14ac:dyDescent="0.25">
      <c r="K52" s="11"/>
      <c r="L52" s="11"/>
      <c r="M52" s="11"/>
    </row>
    <row r="55" spans="3:13" ht="15" x14ac:dyDescent="0.25">
      <c r="C55" s="78" t="s">
        <v>46</v>
      </c>
      <c r="D55" s="79"/>
      <c r="E55" s="17"/>
      <c r="F55" s="11"/>
      <c r="H55" s="78" t="s">
        <v>46</v>
      </c>
      <c r="I55" s="79"/>
    </row>
  </sheetData>
  <mergeCells count="28">
    <mergeCell ref="K16:K17"/>
    <mergeCell ref="L16:L17"/>
    <mergeCell ref="C50:D50"/>
    <mergeCell ref="A14:E14"/>
    <mergeCell ref="F14:H14"/>
    <mergeCell ref="I14:J14"/>
    <mergeCell ref="A16:A17"/>
    <mergeCell ref="B16:B17"/>
    <mergeCell ref="C16:C17"/>
    <mergeCell ref="D16:D17"/>
    <mergeCell ref="E16:E17"/>
    <mergeCell ref="F16:F17"/>
    <mergeCell ref="G16:G17"/>
    <mergeCell ref="H16:H17"/>
    <mergeCell ref="I16:I17"/>
    <mergeCell ref="J16:J17"/>
    <mergeCell ref="A12:D12"/>
    <mergeCell ref="A1:C1"/>
    <mergeCell ref="D1:K1"/>
    <mergeCell ref="B5:E5"/>
    <mergeCell ref="F5:G5"/>
    <mergeCell ref="I5:J5"/>
    <mergeCell ref="B6:E6"/>
    <mergeCell ref="F8:G8"/>
    <mergeCell ref="H8:I8"/>
    <mergeCell ref="A9:C9"/>
    <mergeCell ref="A10:D10"/>
    <mergeCell ref="A11:D11"/>
  </mergeCells>
  <dataValidations count="1">
    <dataValidation type="list" allowBlank="1" showInputMessage="1" showErrorMessage="1" sqref="B18:B43" xr:uid="{22EF960C-5C3C-4DE9-A4E6-F7BE78237188}">
      <formula1>"Formation, Fonctionnement"</formula1>
    </dataValidation>
  </dataValidations>
  <pageMargins left="0.25" right="0.25" top="0.75" bottom="0.75" header="0.3" footer="0.3"/>
  <pageSetup paperSize="9" scale="56" orientation="landscape" horizontalDpi="300" r:id="rId1"/>
  <headerFooter alignWithMargins="0">
    <oddHeader>&amp;C&amp;"-,Gras"&amp;14Formulaire de déclaration de frais de déplacement dans le cadre des formations hobbyistes horticoles et du petit élevage 
PERIODE 2021-2022</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Frais déplcmt_initiales</vt:lpstr>
      <vt:lpstr>'Frais déplcmt_initiales'!_Toc234127158</vt:lpstr>
      <vt:lpstr>'Frais déplcmt_initiales'!Zone_d_impression</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MARLIER Julie</dc:creator>
  <cp:lastModifiedBy>MARLIER Julie</cp:lastModifiedBy>
  <dcterms:created xsi:type="dcterms:W3CDTF">2021-07-13T10:02:23Z</dcterms:created>
  <dcterms:modified xsi:type="dcterms:W3CDTF">2021-07-26T14:50:04Z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a477d1-147d-4e34-b5e3-7b26d2f44870_Enabled">
    <vt:lpwstr>true</vt:lpwstr>
  </property>
  <property fmtid="{D5CDD505-2E9C-101B-9397-08002B2CF9AE}" pid="3" name="MSIP_Label_97a477d1-147d-4e34-b5e3-7b26d2f44870_SetDate">
    <vt:lpwstr>2021-07-13T10:02:24Z</vt:lpwstr>
  </property>
  <property fmtid="{D5CDD505-2E9C-101B-9397-08002B2CF9AE}" pid="4" name="MSIP_Label_97a477d1-147d-4e34-b5e3-7b26d2f44870_Method">
    <vt:lpwstr>Standard</vt:lpwstr>
  </property>
  <property fmtid="{D5CDD505-2E9C-101B-9397-08002B2CF9AE}" pid="5" name="MSIP_Label_97a477d1-147d-4e34-b5e3-7b26d2f44870_Name">
    <vt:lpwstr>97a477d1-147d-4e34-b5e3-7b26d2f44870</vt:lpwstr>
  </property>
  <property fmtid="{D5CDD505-2E9C-101B-9397-08002B2CF9AE}" pid="6" name="MSIP_Label_97a477d1-147d-4e34-b5e3-7b26d2f44870_SiteId">
    <vt:lpwstr>1f816a84-7aa6-4a56-b22a-7b3452fa8681</vt:lpwstr>
  </property>
  <property fmtid="{D5CDD505-2E9C-101B-9397-08002B2CF9AE}" pid="7" name="MSIP_Label_97a477d1-147d-4e34-b5e3-7b26d2f44870_ActionId">
    <vt:lpwstr>f94a97d1-7cb7-46b9-8f8f-c984a8d0d3c3</vt:lpwstr>
  </property>
  <property fmtid="{D5CDD505-2E9C-101B-9397-08002B2CF9AE}" pid="8" name="MSIP_Label_97a477d1-147d-4e34-b5e3-7b26d2f44870_ContentBits">
    <vt:lpwstr>0</vt:lpwstr>
  </property>
</Properties>
</file>